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A1AA3B0A-71BD-4C3D-9762-34B41783D9BC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9" sheetId="4" r:id="rId16"/>
    <sheet name="PILETAS" sheetId="96" r:id="rId17"/>
    <sheet name="BACHAS" sheetId="97" r:id="rId18"/>
    <sheet name="Fotos" sheetId="78" r:id="rId19"/>
    <sheet name="Grif. NOVA" sheetId="84" r:id="rId20"/>
    <sheet name="10" sheetId="3" r:id="rId21"/>
    <sheet name="11" sheetId="31" r:id="rId22"/>
    <sheet name="12" sheetId="19" r:id="rId23"/>
    <sheet name="13" sheetId="18" r:id="rId24"/>
    <sheet name="14" sheetId="17" r:id="rId25"/>
    <sheet name="Tanques" sheetId="79" r:id="rId26"/>
    <sheet name="15" sheetId="16" r:id="rId27"/>
    <sheet name="Penetrit" sheetId="95" r:id="rId28"/>
    <sheet name="16" sheetId="15" r:id="rId29"/>
    <sheet name="Acc Gris" sheetId="72" r:id="rId30"/>
    <sheet name="CANALETAS de PVC" sheetId="93" r:id="rId31"/>
    <sheet name="17" sheetId="14" r:id="rId32"/>
    <sheet name="Oferta Motomel" sheetId="55" r:id="rId33"/>
    <sheet name="LUSQTOFF" sheetId="86" r:id="rId34"/>
    <sheet name="TRUPER" sheetId="87" r:id="rId35"/>
    <sheet name="COCINAS" sheetId="66" r:id="rId36"/>
    <sheet name="Serv.TECNICO" sheetId="75" r:id="rId37"/>
    <sheet name="18" sheetId="13" r:id="rId38"/>
    <sheet name="KIT Corralon" sheetId="39" r:id="rId39"/>
    <sheet name="19" sheetId="12" r:id="rId40"/>
    <sheet name="20" sheetId="11" r:id="rId41"/>
    <sheet name="21" sheetId="27" r:id="rId42"/>
    <sheet name="22" sheetId="89" r:id="rId43"/>
    <sheet name="23" sheetId="90" r:id="rId44"/>
    <sheet name="CABLES" sheetId="81" r:id="rId45"/>
    <sheet name="24 PINTURAS" sheetId="94" r:id="rId46"/>
    <sheet name="AUMENTOS" sheetId="53" r:id="rId47"/>
  </sheets>
  <definedNames>
    <definedName name="_xlnm.Print_Area" localSheetId="1">'1'!$A$1:$C$635</definedName>
    <definedName name="_xlnm.Print_Area" localSheetId="20">'10'!$A$1:$C$541</definedName>
    <definedName name="_xlnm.Print_Area" localSheetId="21">'11'!$A$1:$C$384</definedName>
    <definedName name="_xlnm.Print_Area" localSheetId="22">'12'!$A$1:$C$135</definedName>
    <definedName name="_xlnm.Print_Area" localSheetId="23">'13'!$A$1:$C$268</definedName>
    <definedName name="_xlnm.Print_Area" localSheetId="24">'14'!$A$1:$C$244</definedName>
    <definedName name="_xlnm.Print_Area" localSheetId="26">'15'!$A$1:$C$66</definedName>
    <definedName name="_xlnm.Print_Area" localSheetId="28">'16'!$A$1:$C$358</definedName>
    <definedName name="_xlnm.Print_Area" localSheetId="31">'17'!$A$1:$C$124</definedName>
    <definedName name="_xlnm.Print_Area" localSheetId="37">'18'!$A$1:$C$243</definedName>
    <definedName name="_xlnm.Print_Area" localSheetId="39">'19'!$A$1:$C$165</definedName>
    <definedName name="_xlnm.Print_Area" localSheetId="3">'2'!$A$1:$C$243</definedName>
    <definedName name="_xlnm.Print_Area" localSheetId="40">'20'!$A$1:$C$175</definedName>
    <definedName name="_xlnm.Print_Area" localSheetId="41">'21'!$A$1:$C$172</definedName>
    <definedName name="_xlnm.Print_Area" localSheetId="42">'22'!$A$1:$C$165</definedName>
    <definedName name="_xlnm.Print_Area" localSheetId="43">'23'!$A$1:$C$131</definedName>
    <definedName name="_xlnm.Print_Area" localSheetId="45">'24 PINTURAS'!$A$1:$D$463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5">'9'!$A$1:$C$203</definedName>
    <definedName name="_xlnm.Print_Area" localSheetId="29">'Acc Gris'!$A$1:$D$60</definedName>
    <definedName name="_xlnm.Print_Area" localSheetId="9">ADHESIVOS!$A$1:$F$41</definedName>
    <definedName name="_xlnm.Print_Area" localSheetId="46">AUMENTOS!$A$1:$I$71</definedName>
    <definedName name="_xlnm.Print_Area" localSheetId="17">BACHAS!$A$1:$J$53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4">CABLES!$A$1:$E$57</definedName>
    <definedName name="_xlnm.Print_Area" localSheetId="30">'CANALETAS de PVC'!$A$1:$E$40</definedName>
    <definedName name="_xlnm.Print_Area" localSheetId="35">COCINAS!$A$1:$H$53</definedName>
    <definedName name="_xlnm.Print_Area" localSheetId="8">'ESC.Y CABALLETES'!$A$1:$K$44</definedName>
    <definedName name="_xlnm.Print_Area" localSheetId="18">Fotos!$A$1:$Q$53</definedName>
    <definedName name="_xlnm.Print_Area" localSheetId="19">'Grif. NOVA'!$A$1:$I$44</definedName>
    <definedName name="_xlnm.Print_Area" localSheetId="38">'KIT Corralon'!$A$1:$G$55</definedName>
    <definedName name="_xlnm.Print_Area" localSheetId="33">LUSQTOFF!$A$1:$E$321</definedName>
    <definedName name="_xlnm.Print_Area" localSheetId="32">'Oferta Motomel'!$A$1:$F$33</definedName>
    <definedName name="_xlnm.Print_Area" localSheetId="27">Penetrit!$A$1:$E$81</definedName>
    <definedName name="_xlnm.Print_Area" localSheetId="16">PILETAS!$A$1:$J$57</definedName>
    <definedName name="_xlnm.Print_Area" localSheetId="36">Serv.TECNICO!$A$1:$I$46</definedName>
    <definedName name="_xlnm.Print_Area" localSheetId="25">Tanques!$A$1:$F$56</definedName>
    <definedName name="_xlnm.Print_Area" localSheetId="12">Termoc.!$A$1:$D$42</definedName>
    <definedName name="_xlnm.Print_Area" localSheetId="34">TRUPER!$A$1:$E$136</definedName>
    <definedName name="_xlnm.Print_Area" localSheetId="0">UNIFICADA!$A$1:$I$53</definedName>
    <definedName name="_xlnm.Print_Titles" localSheetId="1">'1'!$1:$4</definedName>
    <definedName name="_xlnm.Print_Titles" localSheetId="20">'10'!$1:$4</definedName>
    <definedName name="_xlnm.Print_Titles" localSheetId="21">'11'!$1:$4</definedName>
    <definedName name="_xlnm.Print_Titles" localSheetId="22">'12'!$1:$4</definedName>
    <definedName name="_xlnm.Print_Titles" localSheetId="23">'13'!$1:$4</definedName>
    <definedName name="_xlnm.Print_Titles" localSheetId="24">'14'!$1:$4</definedName>
    <definedName name="_xlnm.Print_Titles" localSheetId="26">'15'!$1:$4</definedName>
    <definedName name="_xlnm.Print_Titles" localSheetId="28">'16'!$1:$4</definedName>
    <definedName name="_xlnm.Print_Titles" localSheetId="31">'17'!$1:$4</definedName>
    <definedName name="_xlnm.Print_Titles" localSheetId="37">'18'!$1:$4</definedName>
    <definedName name="_xlnm.Print_Titles" localSheetId="39">'19'!$1:$4</definedName>
    <definedName name="_xlnm.Print_Titles" localSheetId="3">'2'!$1:$4</definedName>
    <definedName name="_xlnm.Print_Titles" localSheetId="40">'20'!$1:$4</definedName>
    <definedName name="_xlnm.Print_Titles" localSheetId="41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5">'9'!$1:$4</definedName>
  </definedNames>
  <calcPr calcId="191029"/>
</workbook>
</file>

<file path=xl/calcChain.xml><?xml version="1.0" encoding="utf-8"?>
<calcChain xmlns="http://schemas.openxmlformats.org/spreadsheetml/2006/main">
  <c r="G21" i="39" l="1"/>
  <c r="G22" i="39"/>
  <c r="G23" i="39"/>
  <c r="G24" i="39"/>
  <c r="G25" i="39"/>
  <c r="G26" i="39"/>
  <c r="J19" i="58" l="1"/>
  <c r="G19" i="58"/>
  <c r="F19" i="58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<sst xmlns="http://schemas.openxmlformats.org/spreadsheetml/2006/main" count="18807" uniqueCount="17589">
  <si>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</si>
  <si>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</si>
  <si>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</si>
  <si>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</si>
  <si>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</si>
  <si>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</si>
  <si>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</si>
  <si>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</si>
  <si>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</si>
  <si>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</si>
  <si>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</si>
  <si>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</si>
  <si>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</si>
  <si>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</si>
  <si>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</si>
  <si>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</si>
  <si>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</si>
  <si>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</si>
  <si>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</si>
  <si>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</si>
  <si>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</si>
  <si>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</si>
  <si>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</si>
  <si>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</si>
  <si>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</si>
  <si>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</si>
  <si>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</si>
  <si>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</si>
  <si>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</si>
  <si>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</si>
  <si>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</si>
  <si>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</si>
  <si>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</si>
  <si>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</si>
  <si>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</si>
  <si>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</si>
  <si>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</si>
  <si>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</si>
  <si>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</si>
  <si>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</si>
  <si>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</si>
  <si>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</si>
  <si>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</si>
  <si>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</si>
  <si>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</si>
  <si>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</si>
  <si>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</si>
  <si>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</si>
  <si>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</si>
  <si>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</si>
  <si>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</si>
  <si>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</si>
  <si>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</si>
  <si>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</si>
  <si>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</si>
  <si>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</si>
  <si>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</si>
  <si>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</si>
  <si>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</si>
  <si>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</si>
  <si>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</si>
  <si>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</si>
  <si>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</si>
  <si>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</si>
  <si>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</si>
  <si>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</si>
  <si>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</si>
  <si>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</si>
  <si>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</si>
  <si>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</si>
  <si>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</si>
  <si>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</si>
  <si>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</si>
  <si>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</si>
  <si>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</si>
  <si>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</si>
  <si>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</si>
  <si>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</si>
  <si>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</si>
  <si>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</si>
  <si>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</si>
  <si>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</si>
  <si>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</si>
  <si>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</si>
  <si>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</si>
  <si>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</si>
  <si>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</si>
  <si>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</si>
  <si>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</si>
  <si>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</si>
  <si>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</si>
  <si>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</si>
  <si>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</si>
  <si>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</si>
  <si>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</si>
  <si>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</si>
  <si>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</si>
  <si>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</si>
  <si>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</si>
  <si>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</si>
  <si>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</si>
  <si>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</si>
  <si>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</si>
  <si>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</si>
  <si>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</si>
  <si>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</si>
  <si>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</si>
  <si>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</si>
  <si>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</si>
  <si>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</si>
  <si>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</si>
  <si>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</si>
  <si>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</si>
  <si>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</si>
  <si>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</si>
  <si>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</si>
  <si>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</si>
  <si>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</si>
  <si>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</si>
  <si>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</si>
  <si>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</si>
  <si>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</si>
  <si>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</si>
  <si>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</si>
  <si>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</si>
  <si>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</si>
  <si>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</si>
  <si>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</si>
  <si>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</si>
  <si>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</si>
  <si>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</si>
  <si>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</si>
  <si>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</si>
  <si>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</si>
  <si>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</si>
  <si>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</si>
  <si>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</si>
  <si>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</si>
  <si>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</si>
  <si>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</si>
  <si>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</si>
  <si>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</si>
  <si>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</si>
  <si>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</si>
  <si>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</si>
  <si>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</si>
  <si>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</si>
  <si>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</si>
  <si>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</si>
  <si>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</si>
  <si>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</si>
  <si>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</si>
  <si>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</si>
  <si>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</si>
  <si>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</si>
  <si>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</si>
  <si>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</si>
  <si>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</si>
  <si>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</si>
  <si>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</si>
  <si>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</si>
  <si>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</si>
  <si>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</si>
  <si>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</si>
  <si>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</si>
  <si>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</si>
  <si>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</si>
  <si>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</si>
  <si>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</si>
  <si>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</si>
  <si>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</si>
  <si>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</si>
  <si>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</si>
  <si>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</si>
  <si>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</si>
  <si>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</si>
  <si>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</si>
  <si>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</si>
  <si>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</si>
  <si>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</si>
  <si>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</si>
  <si>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</si>
  <si>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</si>
  <si>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</si>
  <si>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</si>
  <si>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</si>
  <si>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</si>
  <si>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</si>
  <si>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</si>
  <si>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</si>
  <si>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</si>
  <si>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</si>
  <si>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</si>
  <si>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</si>
  <si>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</si>
  <si>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</si>
  <si>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</si>
  <si>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</si>
  <si>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</si>
  <si>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</si>
  <si>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</si>
  <si>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</si>
  <si>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</si>
  <si>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</si>
  <si>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</si>
  <si>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</si>
  <si>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</si>
  <si>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</si>
  <si>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</si>
  <si>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</si>
  <si>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</si>
  <si>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</si>
  <si>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</si>
  <si>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</si>
  <si>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</si>
  <si>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</si>
  <si>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</si>
  <si>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</si>
  <si>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</si>
  <si>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</si>
  <si>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</si>
  <si>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</si>
  <si>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</si>
  <si>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</si>
  <si>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</si>
  <si>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</si>
  <si>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</si>
  <si>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</si>
  <si>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</si>
  <si>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</si>
  <si>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</si>
  <si>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</si>
  <si>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</si>
  <si>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</si>
  <si>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</si>
  <si>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</si>
  <si>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</si>
  <si>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</si>
  <si>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</si>
  <si>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</si>
  <si>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</si>
  <si>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</si>
  <si>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</si>
  <si>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</si>
  <si>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</si>
  <si>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</si>
  <si>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</si>
  <si>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</si>
  <si>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</si>
  <si>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</si>
  <si>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</si>
  <si>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</si>
  <si>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</si>
  <si>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</si>
  <si>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</si>
  <si>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</si>
  <si>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</si>
  <si>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</si>
  <si>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</si>
  <si>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</si>
  <si>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</si>
  <si>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</si>
  <si>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</si>
  <si>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</si>
  <si>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</si>
  <si>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</si>
  <si>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</si>
  <si>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</si>
  <si>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</si>
  <si>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</si>
  <si>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</si>
  <si>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</si>
  <si>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</si>
  <si>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</si>
  <si>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</si>
  <si>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</si>
  <si>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</si>
  <si>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</si>
  <si>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</si>
  <si>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</si>
  <si>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</si>
  <si>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</si>
  <si>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</si>
  <si>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</si>
  <si>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</si>
  <si>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</si>
  <si>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</si>
  <si>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</si>
  <si>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</si>
  <si>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</si>
  <si>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</si>
  <si>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</si>
  <si>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</si>
  <si>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</si>
  <si>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</si>
  <si>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</si>
  <si>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</si>
  <si>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</si>
  <si>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</si>
  <si>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</si>
  <si>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</si>
  <si>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</si>
  <si>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</si>
  <si>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</si>
  <si>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</si>
  <si>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</si>
  <si>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</si>
  <si>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</si>
  <si>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</si>
  <si>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</si>
  <si>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</si>
  <si>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</si>
  <si>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</si>
  <si>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</si>
  <si>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</si>
  <si>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</si>
  <si>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</si>
  <si>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</si>
  <si>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</si>
  <si>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</si>
  <si>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</si>
  <si>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</si>
  <si>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</si>
  <si>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</si>
  <si>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</si>
  <si>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</si>
  <si>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</si>
  <si>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</si>
  <si>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</si>
  <si>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</si>
  <si>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</si>
  <si>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</si>
  <si>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</si>
  <si>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</si>
  <si>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</si>
  <si>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</si>
  <si>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</si>
  <si>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</si>
  <si>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</si>
  <si>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</si>
  <si>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</si>
  <si>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</si>
  <si>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</si>
  <si>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</si>
  <si>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</si>
  <si>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</si>
  <si>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</si>
  <si>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</si>
  <si>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</si>
  <si>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</si>
  <si>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</si>
  <si>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</si>
  <si>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</si>
  <si>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</si>
  <si>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</si>
  <si>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</si>
  <si>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</si>
  <si>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</si>
  <si>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</si>
  <si>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</si>
  <si>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</si>
  <si>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</si>
  <si>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</si>
  <si>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</si>
  <si>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</si>
  <si>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</si>
  <si>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H32706</t>
  </si>
  <si>
    <t>CUPLA H/PLAS F R/PLAS H 1           HIDRO 3</t>
  </si>
  <si>
    <t>JN00706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</si>
  <si>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</si>
  <si>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</si>
  <si>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</si>
  <si>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</si>
  <si>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</si>
  <si>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</si>
  <si>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</si>
  <si>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</si>
  <si>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</si>
  <si>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</si>
  <si>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</si>
  <si>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</si>
  <si>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</si>
  <si>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</si>
  <si>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</si>
  <si>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</si>
  <si>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</si>
  <si>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</si>
  <si>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</si>
  <si>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</si>
  <si>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</si>
  <si>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</si>
  <si>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</si>
  <si>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</si>
  <si>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</si>
  <si>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</si>
  <si>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</si>
  <si>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</si>
  <si>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</si>
  <si>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</si>
  <si>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</si>
  <si>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</si>
  <si>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</si>
  <si>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</si>
  <si>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</si>
  <si>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</si>
  <si>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</si>
  <si>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</si>
  <si>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</si>
  <si>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</si>
  <si>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</si>
  <si>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</si>
  <si>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</si>
  <si>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</si>
  <si>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</si>
  <si>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</si>
  <si>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</si>
  <si>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</si>
  <si>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</si>
  <si>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</si>
  <si>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</si>
  <si>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</si>
  <si>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</si>
  <si>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</si>
  <si>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</si>
  <si>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</si>
  <si>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</si>
  <si>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</si>
  <si>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</si>
  <si>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</si>
  <si>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</si>
  <si>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</si>
  <si>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</si>
  <si>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</si>
  <si>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</si>
  <si>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</si>
  <si>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</si>
  <si>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</si>
  <si>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</si>
  <si>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</si>
  <si>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</si>
  <si>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</si>
  <si>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</si>
  <si>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</si>
  <si>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</si>
  <si>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</si>
  <si>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</si>
  <si>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</si>
  <si>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</si>
  <si>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</si>
  <si>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</si>
  <si>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</si>
  <si>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</si>
  <si>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</si>
  <si>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</si>
  <si>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</si>
  <si>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</si>
  <si>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</si>
  <si>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</si>
  <si>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</si>
  <si>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</si>
  <si>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</si>
  <si>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</si>
  <si>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</si>
  <si>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</si>
  <si>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</si>
  <si>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</si>
  <si>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</si>
  <si>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</si>
  <si>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</si>
  <si>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</si>
  <si>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</si>
  <si>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</si>
  <si>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</si>
  <si>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</si>
  <si>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</si>
  <si>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</si>
  <si>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</si>
  <si>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</si>
  <si>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</si>
  <si>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</si>
  <si>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</si>
  <si>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</si>
  <si>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</si>
  <si>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</si>
  <si>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</si>
  <si>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</si>
  <si>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</si>
  <si>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</si>
  <si>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</si>
  <si>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</si>
  <si>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</si>
  <si>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</si>
  <si>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</si>
  <si>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</si>
  <si>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</si>
  <si>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</si>
  <si>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</si>
  <si>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</si>
  <si>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</si>
  <si>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</si>
  <si>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</si>
  <si>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</si>
  <si>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</si>
  <si>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</si>
  <si>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</si>
  <si>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</si>
  <si>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</si>
  <si>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</si>
  <si>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</si>
  <si>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</si>
  <si>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</si>
  <si>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</si>
  <si>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</si>
  <si>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</si>
  <si>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</si>
  <si>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</si>
  <si>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</si>
  <si>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</si>
  <si>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</si>
  <si>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</si>
  <si>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</si>
  <si>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</si>
  <si>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</si>
  <si>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</si>
  <si>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</si>
  <si>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</si>
  <si>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</si>
  <si>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</si>
  <si>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</si>
  <si>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</si>
  <si>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</si>
  <si>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</si>
  <si>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</si>
  <si>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</si>
  <si>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</si>
  <si>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</si>
  <si>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</si>
  <si>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</si>
  <si>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</si>
  <si>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</si>
  <si>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</si>
  <si>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</si>
  <si>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</si>
  <si>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</si>
  <si>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</si>
  <si>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</si>
  <si>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</si>
  <si>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</si>
  <si>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</si>
  <si>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</si>
  <si>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</si>
  <si>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</si>
  <si>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</si>
  <si>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</si>
  <si>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</si>
  <si>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</si>
  <si>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</si>
  <si>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</si>
  <si>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</si>
  <si>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</si>
  <si>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</si>
  <si>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</si>
  <si>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</si>
  <si>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</si>
  <si>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</si>
  <si>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</si>
  <si>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</si>
  <si>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</si>
  <si>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</si>
  <si>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</si>
  <si>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</si>
  <si>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</si>
  <si>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</si>
  <si>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</si>
  <si>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</si>
  <si>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</si>
  <si>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</si>
  <si>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</si>
  <si>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</si>
  <si>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</si>
  <si>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</si>
  <si>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</si>
  <si>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</si>
  <si>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</si>
  <si>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</si>
  <si>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</si>
  <si>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</si>
  <si>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</si>
  <si>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</si>
  <si>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</si>
  <si>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</si>
  <si>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</si>
  <si>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</si>
  <si>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</si>
  <si>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</si>
  <si>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</si>
  <si>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</si>
  <si>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</si>
  <si>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</si>
  <si>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</si>
  <si>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</si>
  <si>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</si>
  <si>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</si>
  <si>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</si>
  <si>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</si>
  <si>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</si>
  <si>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</si>
  <si>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</si>
  <si>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</si>
  <si>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</si>
  <si>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</si>
  <si>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</si>
  <si>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</si>
  <si>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</si>
  <si>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</si>
  <si>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</si>
  <si>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</si>
  <si>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</si>
  <si>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</si>
  <si>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</si>
  <si>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</si>
  <si>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</si>
  <si>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</si>
  <si>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</si>
  <si>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</si>
  <si>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</si>
  <si>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</si>
  <si>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</si>
  <si>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</si>
  <si>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</si>
  <si>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</si>
  <si>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</si>
  <si>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</si>
  <si>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</si>
  <si>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</si>
  <si>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</si>
  <si>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</si>
  <si>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</si>
  <si>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</si>
  <si>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</si>
  <si>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</si>
  <si>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</si>
  <si>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</si>
  <si>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</si>
  <si>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</si>
  <si>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</si>
  <si>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</si>
  <si>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</si>
  <si>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</si>
  <si>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</si>
  <si>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</si>
  <si>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</si>
  <si>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</si>
  <si>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</si>
  <si>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</si>
  <si>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</si>
  <si>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</si>
  <si>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</si>
  <si>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</si>
  <si>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</si>
  <si>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</si>
  <si>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</si>
  <si>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</si>
  <si>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</si>
  <si>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</si>
  <si>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</si>
  <si>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</si>
  <si>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</si>
  <si>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</si>
  <si>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</si>
  <si>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</si>
  <si>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</si>
  <si>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</si>
  <si>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</si>
  <si>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</si>
  <si>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</si>
  <si>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</si>
  <si>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</si>
  <si>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</si>
  <si>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</si>
  <si>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</si>
  <si>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</si>
  <si>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</si>
  <si>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</si>
  <si>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</si>
  <si>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</si>
  <si>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</si>
  <si>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</si>
  <si>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</si>
  <si>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</si>
  <si>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</si>
  <si>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</si>
  <si>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</si>
  <si>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</si>
  <si>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</si>
  <si>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</si>
  <si>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</si>
  <si>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</si>
  <si>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</si>
  <si>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</si>
  <si>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</si>
  <si>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</si>
  <si>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</si>
  <si>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</si>
  <si>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</si>
  <si>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</si>
  <si>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</si>
  <si>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</si>
  <si>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</si>
  <si>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</si>
  <si>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</si>
  <si>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</si>
  <si>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</si>
  <si>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</si>
  <si>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</si>
  <si>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</si>
  <si>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</si>
  <si>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</si>
  <si>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</si>
  <si>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</si>
  <si>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</si>
  <si>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</si>
  <si>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</si>
  <si>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</si>
  <si>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</si>
  <si>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</si>
  <si>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</si>
  <si>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</si>
  <si>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</si>
  <si>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</si>
  <si>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</si>
  <si>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</si>
  <si>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</si>
  <si>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</si>
  <si>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</si>
  <si>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</si>
  <si>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</si>
  <si>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</si>
  <si>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</si>
  <si>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</si>
  <si>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</si>
  <si>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</si>
  <si>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</si>
  <si>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</si>
  <si>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</si>
  <si>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</si>
  <si>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</si>
  <si>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</si>
  <si>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</si>
  <si>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</si>
  <si>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</si>
  <si>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</si>
  <si>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</si>
  <si>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</si>
  <si>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</si>
  <si>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</si>
  <si>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</si>
  <si>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</si>
  <si>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</si>
  <si>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</si>
  <si>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</si>
  <si>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</si>
  <si>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</si>
  <si>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</si>
  <si>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</si>
  <si>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</si>
  <si>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</si>
  <si>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</si>
  <si>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</si>
  <si>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</si>
  <si>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</si>
  <si>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</si>
  <si>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</si>
  <si>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</si>
  <si>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</si>
  <si>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</si>
  <si>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</si>
  <si>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</si>
  <si>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</si>
  <si>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</si>
  <si>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</si>
  <si>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</si>
  <si>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</si>
  <si>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</si>
  <si>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</si>
  <si>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</si>
  <si>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</si>
  <si>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</si>
  <si>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</si>
  <si>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</si>
  <si>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</si>
  <si>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</si>
  <si>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</si>
  <si>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</si>
  <si>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</si>
  <si>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</si>
  <si>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</si>
  <si>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</si>
  <si>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</si>
  <si>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</si>
  <si>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</si>
  <si>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</si>
  <si>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</si>
  <si>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</si>
  <si>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</si>
  <si>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</si>
  <si>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</si>
  <si>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</si>
  <si>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</si>
  <si>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</si>
  <si>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</si>
  <si>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</si>
  <si>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</si>
  <si>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</si>
  <si>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</si>
  <si>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</si>
  <si>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</si>
  <si>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</si>
  <si>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</si>
  <si>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</si>
  <si>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</si>
  <si>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</si>
  <si>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</si>
  <si>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</si>
  <si>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</si>
  <si>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</si>
  <si>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</si>
  <si>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</si>
  <si>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</si>
  <si>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</si>
  <si>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</si>
  <si>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</si>
  <si>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</si>
  <si>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</si>
  <si>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</si>
  <si>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</si>
  <si>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</si>
  <si>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</si>
  <si>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</si>
  <si>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</si>
  <si>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</si>
  <si>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</si>
  <si>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</si>
  <si>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</si>
  <si>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</si>
  <si>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</si>
  <si>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</si>
  <si>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</si>
  <si>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</si>
  <si>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</si>
  <si>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</si>
  <si>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</si>
  <si>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</si>
  <si>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</si>
  <si>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</si>
  <si>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</si>
  <si>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</si>
  <si>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</si>
  <si>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</si>
  <si>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</si>
  <si>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</si>
  <si>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</si>
  <si>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</si>
  <si>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</si>
  <si>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</si>
  <si>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</si>
  <si>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</si>
  <si>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</si>
  <si>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</si>
  <si>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</si>
  <si>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</si>
  <si>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</si>
  <si>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</si>
  <si>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</si>
  <si>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</si>
  <si>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</si>
  <si>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</si>
  <si>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</si>
  <si>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</si>
  <si>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</si>
  <si>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</si>
  <si>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</si>
  <si>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</si>
  <si>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</si>
  <si>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</si>
  <si>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</si>
  <si>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</si>
  <si>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</si>
  <si>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</si>
  <si>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</si>
  <si>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</si>
  <si>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</si>
  <si>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</si>
  <si>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</si>
  <si>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</si>
  <si>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</si>
  <si>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</si>
  <si>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</si>
  <si>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</si>
  <si>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</si>
  <si>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</si>
  <si>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</si>
  <si>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</si>
  <si>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</si>
  <si>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</si>
  <si>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</si>
  <si>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</si>
  <si>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</si>
  <si>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</si>
  <si>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</si>
  <si>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</si>
  <si>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</si>
  <si>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</si>
  <si>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</si>
  <si>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</si>
  <si>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</si>
  <si>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</si>
  <si>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</si>
  <si>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</si>
  <si>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</si>
  <si>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</si>
  <si>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</si>
  <si>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</si>
  <si>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</si>
  <si>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</si>
  <si>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</si>
  <si>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</si>
  <si>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</si>
  <si>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</si>
  <si>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</si>
  <si>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</si>
  <si>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</si>
  <si>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</si>
  <si>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</si>
  <si>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</si>
  <si>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</si>
  <si>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</si>
  <si>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</si>
  <si>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</si>
  <si>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</si>
  <si>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</si>
  <si>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</si>
  <si>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</si>
  <si>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</si>
  <si>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</si>
  <si>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</si>
  <si>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</si>
  <si>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</si>
  <si>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</si>
  <si>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</si>
  <si>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</si>
  <si>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</si>
  <si>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</si>
  <si>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</si>
  <si>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</si>
  <si>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</si>
  <si>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</si>
  <si>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</si>
  <si>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</si>
  <si>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</si>
  <si>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</si>
  <si>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</si>
  <si>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</si>
  <si>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</si>
  <si>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</si>
  <si>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</si>
  <si>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</si>
  <si>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</si>
  <si>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</si>
  <si>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</si>
  <si>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</si>
  <si>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</si>
  <si>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</si>
  <si>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</si>
  <si>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</si>
  <si>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</si>
  <si>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</si>
  <si>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</si>
  <si>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</si>
  <si>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</si>
  <si>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</si>
  <si>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</si>
  <si>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</si>
  <si>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</si>
  <si>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</si>
  <si>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</si>
  <si>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</si>
  <si>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</si>
  <si>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</si>
  <si>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</si>
  <si>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</si>
  <si>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</si>
  <si>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</si>
  <si>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</si>
  <si>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</si>
  <si>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</si>
  <si>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</si>
  <si>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</si>
  <si>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</si>
  <si>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</si>
  <si>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</si>
  <si>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</si>
  <si>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</si>
  <si>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</si>
  <si>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</si>
  <si>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</si>
  <si>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</si>
  <si>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</si>
  <si>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</si>
  <si>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</si>
  <si>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</si>
  <si>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</si>
  <si>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</si>
  <si>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</si>
  <si>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</si>
  <si>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</si>
  <si>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</si>
  <si>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</si>
  <si>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</si>
  <si>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</si>
  <si>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</si>
  <si>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</si>
  <si>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</si>
  <si>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</si>
  <si>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</si>
  <si>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</si>
  <si>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</si>
  <si>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</si>
  <si>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</si>
  <si>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</si>
  <si>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</si>
  <si>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</si>
  <si>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</si>
  <si>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</si>
  <si>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</si>
  <si>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</si>
  <si>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</si>
  <si>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</si>
  <si>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</si>
  <si>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</si>
  <si>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</si>
  <si>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</si>
  <si>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</si>
  <si>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</si>
  <si>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</si>
  <si>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</si>
  <si>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</si>
  <si>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</si>
  <si>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</si>
  <si>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</si>
  <si>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</si>
  <si>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</si>
  <si>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</si>
  <si>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</si>
  <si>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</si>
  <si>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</si>
  <si>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</si>
  <si>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</si>
  <si>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</si>
  <si>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</si>
  <si>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</si>
  <si>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</si>
  <si>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</si>
  <si>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</si>
  <si>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</si>
  <si>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</si>
  <si>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</si>
  <si>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</si>
  <si>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</si>
  <si>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</si>
  <si>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</si>
  <si>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</si>
  <si>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</si>
  <si>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</si>
  <si>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</si>
  <si>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</si>
  <si>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</si>
  <si>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</si>
  <si>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</si>
  <si>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</si>
  <si>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</si>
  <si>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</si>
  <si>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</si>
  <si>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</si>
  <si>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</si>
  <si>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</si>
  <si>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</si>
  <si>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</si>
  <si>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</si>
  <si>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</si>
  <si>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</si>
  <si>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</si>
  <si>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</si>
  <si>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</si>
  <si>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</si>
  <si>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</si>
  <si>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</si>
  <si>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</si>
  <si>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</si>
  <si>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</si>
  <si>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</si>
  <si>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</si>
  <si>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</si>
  <si>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</si>
  <si>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</si>
  <si>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</si>
  <si>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</si>
  <si>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</si>
  <si>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</si>
  <si>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</si>
  <si>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</si>
  <si>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</si>
  <si>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</si>
  <si>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</si>
  <si>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</si>
  <si>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</si>
  <si>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</si>
  <si>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</si>
  <si>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</si>
  <si>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</si>
  <si>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</si>
  <si>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</si>
  <si>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</si>
  <si>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</si>
  <si>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</si>
  <si>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</si>
  <si>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</si>
  <si>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</si>
  <si>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</si>
  <si>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</si>
  <si>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</si>
  <si>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</si>
  <si>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</si>
  <si>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</si>
  <si>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</si>
  <si>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</si>
  <si>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</si>
  <si>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</si>
  <si>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</si>
  <si>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</si>
  <si>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</si>
  <si>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</si>
  <si>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</si>
  <si>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</si>
  <si>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</si>
  <si>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</si>
  <si>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</si>
  <si>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</si>
  <si>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</si>
  <si>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</si>
  <si>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</si>
  <si>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</si>
  <si>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</si>
  <si>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</si>
  <si>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</si>
  <si>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</si>
  <si>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</si>
  <si>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</si>
  <si>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</si>
  <si>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</si>
  <si>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</si>
  <si>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</si>
  <si>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</si>
  <si>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</si>
  <si>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</si>
  <si>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</si>
  <si>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</si>
  <si>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</si>
  <si>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</si>
  <si>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</si>
  <si>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</si>
  <si>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</si>
  <si>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</si>
  <si>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</si>
  <si>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</si>
  <si>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</si>
  <si>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</si>
  <si>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</si>
  <si>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</si>
  <si>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</si>
  <si>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</si>
  <si>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</si>
  <si>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</si>
  <si>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</si>
  <si>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</si>
  <si>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</si>
  <si>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</si>
  <si>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</si>
  <si>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</si>
  <si>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</si>
  <si>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</si>
  <si>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</si>
  <si>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</si>
  <si>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</si>
  <si>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</si>
  <si>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</si>
  <si>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</si>
  <si>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</si>
  <si>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</si>
  <si>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</si>
  <si>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</si>
  <si>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</si>
  <si>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</si>
  <si>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</si>
  <si>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</si>
  <si>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</si>
  <si>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</si>
  <si>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</si>
  <si>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</si>
  <si>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</si>
  <si>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</si>
  <si>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</si>
  <si>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</si>
  <si>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</si>
  <si>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</si>
  <si>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</si>
  <si>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</si>
  <si>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</si>
  <si>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</si>
  <si>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</si>
  <si>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</si>
  <si>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</si>
  <si>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</si>
  <si>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</si>
  <si>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</si>
  <si>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</si>
  <si>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</si>
  <si>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</si>
  <si>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</si>
  <si>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</si>
  <si>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</si>
  <si>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</si>
  <si>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</si>
  <si>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</si>
  <si>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</si>
  <si>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</si>
  <si>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</si>
  <si>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</si>
  <si>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</si>
  <si>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</si>
  <si>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</si>
  <si>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</si>
  <si>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</si>
  <si>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</si>
  <si>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</si>
  <si>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</si>
  <si>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</si>
  <si>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</si>
  <si>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</si>
  <si>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</si>
  <si>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</si>
  <si>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</si>
  <si>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</si>
  <si>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</si>
  <si>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</si>
  <si>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</si>
  <si>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</si>
  <si>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</si>
  <si>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</si>
  <si>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</si>
  <si>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</si>
  <si>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</si>
  <si>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</si>
  <si>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</si>
  <si>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</si>
  <si>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</si>
  <si>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</si>
  <si>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</si>
  <si>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</si>
  <si>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</si>
  <si>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</si>
  <si>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</si>
  <si>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</si>
  <si>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</si>
  <si>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</si>
  <si>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</si>
  <si>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</si>
  <si>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</si>
  <si>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</si>
  <si>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</si>
  <si>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</si>
  <si>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</si>
  <si>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</si>
  <si>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</si>
  <si>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</si>
  <si>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</si>
  <si>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</si>
  <si>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</si>
  <si>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</si>
  <si>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</si>
  <si>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</si>
  <si>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</si>
  <si>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</si>
  <si>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</si>
  <si>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</si>
  <si>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</si>
  <si>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</si>
  <si>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</si>
  <si>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</si>
  <si>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</si>
  <si>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</si>
  <si>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</si>
  <si>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</si>
  <si>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</si>
  <si>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</si>
  <si>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</si>
  <si>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</si>
  <si>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</si>
  <si>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</si>
  <si>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</si>
  <si>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</si>
  <si>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</si>
  <si>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</si>
  <si>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</si>
  <si>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</si>
  <si>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</si>
  <si>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</si>
  <si>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</si>
  <si>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</si>
  <si>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</si>
  <si>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</si>
  <si>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</si>
  <si>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</si>
  <si>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</si>
  <si>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</si>
  <si>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</si>
  <si>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</si>
  <si>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</si>
  <si>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</si>
  <si>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</si>
  <si>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</si>
  <si>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</si>
  <si>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</si>
  <si>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</si>
  <si>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</si>
  <si>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</si>
  <si>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</si>
  <si>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</si>
  <si>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</si>
  <si>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</si>
  <si>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</si>
  <si>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</si>
  <si>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</si>
  <si>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</si>
  <si>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</si>
  <si>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</si>
  <si>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</si>
  <si>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</si>
  <si>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</si>
  <si>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</si>
  <si>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</si>
  <si>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</si>
  <si>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</si>
  <si>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</si>
  <si>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</si>
  <si>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</si>
  <si>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</si>
  <si>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</si>
  <si>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</si>
  <si>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</si>
  <si>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</si>
  <si>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</si>
  <si>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</si>
  <si>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</si>
  <si>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</si>
  <si>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</si>
  <si>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</si>
  <si>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</si>
  <si>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</si>
  <si>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</si>
  <si>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</si>
  <si>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</si>
  <si>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</si>
  <si>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</si>
  <si>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</si>
  <si>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</si>
  <si>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</si>
  <si>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</si>
  <si>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</si>
  <si>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</si>
  <si>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</si>
  <si>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</si>
  <si>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</si>
  <si>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</si>
  <si>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</si>
  <si>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</si>
  <si>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</si>
  <si>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</si>
  <si>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</si>
  <si>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</si>
  <si>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</si>
  <si>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</si>
  <si>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</si>
  <si>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</si>
  <si>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</si>
  <si>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</si>
  <si>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</si>
  <si>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</si>
  <si>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</si>
  <si>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</si>
  <si>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</si>
  <si>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</si>
  <si>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</si>
  <si>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</si>
  <si>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</si>
  <si>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</si>
  <si>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</si>
  <si>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</si>
  <si>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</si>
  <si>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</si>
  <si>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</si>
  <si>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</si>
  <si>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</si>
  <si>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</si>
  <si>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</si>
  <si>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</si>
  <si>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</si>
  <si>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</si>
  <si>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</si>
  <si>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</si>
  <si>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</si>
  <si>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</si>
  <si>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</si>
  <si>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</si>
  <si>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</si>
  <si>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</si>
  <si>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</si>
  <si>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</si>
  <si>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</si>
  <si>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</si>
  <si>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</si>
  <si>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</si>
  <si>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</si>
  <si>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</si>
  <si>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</si>
  <si>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</si>
  <si>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</si>
  <si>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</si>
  <si>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</si>
  <si>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</si>
  <si>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</si>
  <si>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</si>
  <si>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</si>
  <si>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</si>
  <si>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</si>
  <si>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</si>
  <si>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</si>
  <si>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</si>
  <si>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</si>
  <si>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</si>
  <si>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</si>
  <si>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</si>
  <si>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</si>
  <si>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</si>
  <si>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</si>
  <si>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</si>
  <si>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</si>
  <si>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</si>
  <si>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</si>
  <si>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</si>
  <si>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</si>
  <si>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</si>
  <si>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</si>
  <si>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</si>
  <si>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</si>
  <si>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</si>
  <si>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</si>
  <si>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</si>
  <si>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</si>
  <si>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</si>
  <si>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</si>
  <si>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</si>
  <si>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</si>
  <si>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</si>
  <si>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</si>
  <si>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</si>
  <si>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</si>
  <si>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</si>
  <si>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</si>
  <si>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</si>
  <si>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</si>
  <si>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</si>
  <si>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</si>
  <si>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</si>
  <si>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</si>
  <si>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</si>
  <si>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</si>
  <si>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</si>
  <si>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</si>
  <si>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</si>
  <si>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</si>
  <si>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</si>
  <si>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</si>
  <si>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</si>
  <si>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</si>
  <si>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</si>
  <si>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</si>
  <si>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</si>
  <si>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</si>
  <si>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</si>
  <si>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</si>
  <si>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</si>
  <si>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</si>
  <si>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</si>
  <si>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</si>
  <si>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</si>
  <si>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</si>
  <si>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</si>
  <si>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</si>
  <si>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</si>
  <si>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</si>
  <si>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</si>
  <si>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</si>
  <si>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</si>
  <si>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</si>
  <si>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</si>
  <si>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</si>
  <si>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</si>
  <si>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</si>
  <si>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</si>
  <si>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</si>
  <si>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</si>
  <si>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</si>
  <si>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</si>
  <si>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</si>
  <si>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</si>
  <si>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</si>
  <si>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</si>
  <si>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</si>
  <si>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</si>
  <si>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</si>
  <si>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</si>
  <si>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</si>
  <si>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</si>
  <si>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</si>
  <si>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</si>
  <si>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</si>
  <si>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</si>
  <si>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</si>
  <si>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</si>
  <si>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</si>
  <si>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</si>
  <si>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</si>
  <si>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</si>
  <si>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</si>
  <si>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</si>
  <si>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</si>
  <si>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</si>
  <si>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</si>
  <si>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</si>
  <si>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</si>
  <si>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</si>
  <si>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</si>
  <si>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</si>
  <si>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</si>
  <si>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</si>
  <si>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</si>
  <si>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</si>
  <si>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</si>
  <si>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</si>
  <si>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</si>
  <si>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</si>
  <si>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</si>
  <si>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</si>
  <si>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</si>
  <si>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</si>
  <si>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</si>
  <si>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</si>
  <si>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</si>
  <si>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</si>
  <si>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</si>
  <si>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</si>
  <si>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</si>
  <si>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</si>
  <si>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</si>
  <si>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</si>
  <si>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</si>
  <si>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</si>
  <si>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</si>
  <si>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</si>
  <si>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</si>
  <si>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</si>
  <si>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</si>
  <si>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</si>
  <si>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</si>
  <si>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</si>
  <si>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</si>
  <si>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</si>
  <si>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</si>
  <si>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</si>
  <si>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</si>
  <si>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</si>
  <si>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</si>
  <si>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</si>
  <si>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</si>
  <si>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</si>
  <si>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</si>
  <si>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</si>
  <si>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</si>
  <si>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</si>
  <si>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</si>
  <si>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</si>
  <si>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</si>
  <si>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</si>
  <si>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</si>
  <si>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</si>
  <si>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</si>
  <si>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</si>
  <si>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</si>
  <si>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</si>
  <si>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</si>
  <si>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</si>
  <si>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</si>
  <si>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</si>
  <si>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</si>
  <si>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</si>
  <si>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</si>
  <si>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</si>
  <si>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</si>
  <si>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</si>
  <si>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</si>
  <si>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</si>
  <si>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</si>
  <si>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</si>
  <si>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</si>
  <si>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</si>
  <si>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</si>
  <si>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</si>
  <si>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</si>
  <si>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</si>
  <si>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</si>
  <si>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</si>
  <si>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</si>
  <si>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</si>
  <si>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</si>
  <si>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</si>
  <si>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</si>
  <si>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</si>
  <si>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</si>
  <si>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</si>
  <si>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</si>
  <si>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</si>
  <si>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</si>
  <si>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</si>
  <si>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</si>
  <si>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</si>
  <si>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</si>
  <si>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</si>
  <si>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</si>
  <si>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</si>
  <si>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</si>
  <si>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</si>
  <si>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</si>
  <si>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</si>
  <si>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</si>
  <si>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</si>
  <si>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</si>
  <si>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</si>
  <si>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</si>
  <si>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</si>
  <si>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</si>
  <si>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</si>
  <si>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</si>
  <si>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</si>
  <si>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</si>
  <si>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</si>
  <si>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</si>
  <si>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</si>
  <si>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</si>
  <si>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</si>
  <si>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</si>
  <si>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</si>
  <si>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</si>
  <si>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</si>
  <si>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</si>
  <si>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</si>
  <si>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</si>
  <si>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</si>
  <si>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</si>
  <si>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</si>
  <si>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</si>
  <si>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</si>
  <si>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</si>
  <si>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</si>
  <si>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</si>
  <si>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</si>
  <si>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</si>
  <si>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</si>
  <si>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</si>
  <si>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</si>
  <si>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</si>
  <si>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</si>
  <si>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</si>
  <si>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</si>
  <si>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</si>
  <si>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</si>
  <si>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</si>
  <si>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</si>
  <si>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</si>
  <si>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</si>
  <si>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</si>
  <si>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</si>
  <si>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</si>
  <si>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</si>
  <si>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</si>
  <si>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</si>
  <si>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</si>
  <si>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</si>
  <si>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</si>
  <si>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</si>
  <si>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</si>
  <si>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</si>
  <si>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</si>
  <si>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</si>
  <si>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</si>
  <si>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</si>
  <si>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</si>
  <si>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</si>
  <si>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</si>
  <si>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</si>
  <si>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</si>
  <si>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</si>
  <si>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</si>
  <si>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</si>
  <si>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</si>
  <si>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</si>
  <si>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</si>
  <si>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</si>
  <si>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</si>
  <si>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</si>
  <si>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</si>
  <si>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</si>
  <si>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</si>
  <si>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</si>
  <si>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</si>
  <si>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</si>
  <si>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</si>
  <si>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</si>
  <si>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</si>
  <si>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</si>
  <si>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</si>
  <si>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</si>
  <si>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</si>
  <si>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</si>
  <si>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</si>
  <si>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</si>
  <si>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</si>
  <si>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</si>
  <si>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</si>
  <si>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</si>
  <si>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</si>
  <si>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</si>
  <si>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</si>
  <si>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</si>
  <si>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</si>
  <si>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</si>
  <si>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</si>
  <si>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</si>
  <si>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</si>
  <si>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</si>
  <si>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</si>
  <si>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</si>
  <si>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</si>
  <si>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</si>
  <si>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</si>
  <si>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</si>
  <si>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</si>
  <si>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</si>
  <si>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</si>
  <si>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</si>
  <si>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</si>
  <si>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</si>
  <si>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</si>
  <si>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</si>
  <si>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</si>
  <si>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</si>
  <si>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</si>
  <si>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</si>
  <si>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</si>
  <si>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</si>
  <si>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</si>
  <si>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</si>
  <si>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</si>
  <si>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</si>
  <si>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</si>
  <si>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</si>
  <si>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</si>
  <si>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</si>
  <si>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</si>
  <si>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</si>
  <si>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</si>
  <si>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</si>
  <si>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</si>
  <si>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</si>
  <si>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</si>
  <si>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</si>
  <si>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</si>
  <si>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</si>
  <si>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</si>
  <si>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</si>
  <si>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</si>
  <si>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</si>
  <si>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</si>
  <si>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</si>
  <si>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</si>
  <si>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</si>
  <si>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</si>
  <si>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</si>
  <si>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</si>
  <si>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</si>
  <si>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</si>
  <si>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</si>
  <si>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</si>
  <si>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</si>
  <si>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</si>
  <si>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</si>
  <si>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</si>
  <si>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</si>
  <si>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</si>
  <si>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</si>
  <si>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</si>
  <si>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</si>
  <si>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</si>
  <si>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</si>
  <si>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</si>
  <si>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</si>
  <si>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</si>
  <si>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</si>
  <si>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</si>
  <si>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</si>
  <si>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</si>
  <si>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</si>
  <si>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</si>
  <si>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</si>
  <si>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</si>
  <si>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</si>
  <si>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</si>
  <si>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</si>
  <si>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</si>
  <si>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</si>
  <si>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</si>
  <si>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</si>
  <si>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</si>
  <si>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</si>
  <si>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</si>
  <si>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</si>
  <si>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</si>
  <si>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</si>
  <si>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</si>
  <si>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</si>
  <si>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</si>
  <si>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</si>
  <si>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</si>
  <si>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</si>
  <si>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</si>
  <si>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</si>
  <si>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</si>
  <si>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</si>
  <si>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</si>
  <si>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</si>
  <si>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</si>
  <si>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</si>
  <si>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</si>
  <si>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</si>
  <si>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</si>
  <si>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</si>
  <si>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</si>
  <si>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</si>
  <si>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</si>
  <si>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</si>
  <si>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</si>
  <si>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</si>
  <si>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</si>
  <si>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</si>
  <si>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</si>
  <si>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</si>
  <si>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</si>
  <si>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</si>
  <si>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</si>
  <si>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</si>
  <si>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</si>
  <si>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</si>
  <si>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</si>
  <si>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</si>
  <si>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</si>
  <si>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</si>
  <si>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</si>
  <si>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</si>
  <si>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</si>
  <si>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</si>
  <si>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</si>
  <si>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</si>
  <si>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</si>
  <si>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</si>
  <si>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</si>
  <si>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</si>
  <si>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</si>
  <si>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</si>
  <si>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</si>
  <si>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</si>
  <si>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</si>
  <si>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</si>
  <si>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</si>
  <si>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</si>
  <si>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</si>
  <si>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</si>
  <si>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</si>
  <si>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</si>
  <si>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</si>
  <si>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</si>
  <si>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</si>
  <si>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</si>
  <si>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</si>
  <si>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</si>
  <si>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</si>
  <si>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</si>
  <si>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</si>
  <si>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</si>
  <si>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</si>
  <si>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</si>
  <si>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</si>
  <si>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</si>
  <si>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</si>
  <si>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</si>
  <si>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</si>
  <si>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</si>
  <si>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</si>
  <si>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</si>
  <si>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</si>
  <si>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</si>
  <si>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</si>
  <si>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</si>
  <si>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</si>
  <si>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</si>
  <si>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</si>
  <si>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</si>
  <si>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</si>
  <si>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</si>
  <si>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</si>
  <si>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</si>
  <si>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</si>
  <si>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</si>
  <si>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</si>
  <si>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</si>
  <si>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</si>
  <si>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</si>
  <si>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</si>
  <si>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</si>
  <si>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</si>
  <si>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</si>
  <si>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</si>
  <si>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</si>
  <si>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</si>
  <si>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</si>
  <si>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</si>
  <si>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</si>
  <si>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</si>
  <si>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</si>
  <si>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</si>
  <si>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</si>
  <si>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</si>
  <si>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</si>
  <si>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</si>
  <si>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</si>
  <si>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</si>
  <si>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</si>
  <si>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</si>
  <si>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</si>
  <si>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</si>
  <si>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</si>
  <si>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</si>
  <si>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</si>
  <si>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</si>
  <si>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</si>
  <si>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</si>
  <si>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</si>
  <si>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</si>
  <si>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</si>
  <si>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</si>
  <si>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</si>
  <si>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</si>
  <si>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</si>
  <si>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</si>
  <si>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</si>
  <si>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</si>
  <si>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</si>
  <si>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</si>
  <si>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</si>
  <si>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</si>
  <si>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</si>
  <si>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</si>
  <si>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</si>
  <si>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</si>
  <si>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</si>
  <si>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</si>
  <si>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</si>
  <si>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</si>
  <si>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</si>
  <si>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</si>
  <si>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</si>
  <si>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</si>
  <si>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</si>
  <si>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</si>
  <si>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</si>
  <si>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</si>
  <si>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</si>
  <si>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</si>
  <si>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</si>
  <si>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</si>
  <si>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</si>
  <si>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</si>
  <si>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</si>
  <si>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</si>
  <si>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</si>
  <si>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</si>
  <si>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</si>
  <si>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</si>
  <si>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</si>
  <si>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</si>
  <si>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</si>
  <si>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</si>
  <si>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</si>
  <si>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</si>
  <si>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</si>
  <si>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</si>
  <si>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</si>
  <si>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</si>
  <si>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</si>
  <si>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</si>
  <si>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</si>
  <si>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</si>
  <si>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</si>
  <si>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</si>
  <si>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</si>
  <si>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</si>
  <si>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</si>
  <si>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</si>
  <si>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</si>
  <si>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</si>
  <si>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</si>
  <si>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</si>
  <si>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</si>
  <si>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</si>
  <si>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</si>
  <si>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</si>
  <si>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</si>
  <si>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</si>
  <si>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</si>
  <si>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</si>
  <si>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</si>
  <si>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</si>
  <si>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</si>
  <si>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</si>
  <si>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</si>
  <si>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</si>
  <si>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</si>
  <si>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</si>
  <si>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</si>
  <si>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</si>
  <si>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</si>
  <si>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</si>
  <si>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</si>
  <si>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</si>
  <si>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</si>
  <si>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</si>
  <si>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</si>
  <si>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</si>
  <si>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</si>
  <si>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</si>
  <si>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</si>
  <si>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</si>
  <si>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</si>
  <si>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</si>
  <si>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</si>
  <si>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</si>
  <si>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</si>
  <si>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</si>
  <si>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</si>
  <si>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</si>
  <si>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</si>
  <si>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</si>
  <si>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</si>
  <si>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</si>
  <si>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</si>
  <si>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</si>
  <si>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</si>
  <si>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</si>
  <si>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</si>
  <si>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</si>
  <si>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</si>
  <si>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</si>
  <si>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</si>
  <si>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</si>
  <si>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</si>
  <si>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</si>
  <si>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</si>
  <si>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</si>
  <si>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</si>
  <si>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</si>
  <si>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</si>
  <si>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</si>
  <si>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</si>
  <si>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</si>
  <si>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</si>
  <si>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</si>
  <si>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</si>
  <si>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</si>
  <si>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</si>
  <si>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</si>
  <si>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</si>
  <si>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</si>
  <si>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</si>
  <si>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</si>
  <si>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</si>
  <si>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</si>
  <si>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</si>
  <si>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</si>
  <si>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</si>
  <si>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</si>
  <si>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</si>
  <si>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</si>
  <si>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</si>
  <si>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</si>
  <si>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</si>
  <si>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</si>
  <si>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</si>
  <si>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</si>
  <si>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</si>
  <si>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</si>
  <si>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</si>
  <si>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</si>
  <si>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</si>
  <si>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</si>
  <si>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</si>
  <si>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</si>
  <si>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</si>
  <si>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</si>
  <si>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</si>
  <si>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</si>
  <si>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</si>
  <si>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</si>
  <si>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</si>
  <si>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</si>
  <si>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</si>
  <si>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</si>
  <si>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</si>
  <si>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</si>
  <si>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</si>
  <si>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</si>
  <si>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</si>
  <si>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</si>
  <si>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</si>
  <si>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</si>
  <si>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</si>
  <si>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</si>
  <si>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</si>
  <si>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</si>
  <si>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</si>
  <si>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</si>
  <si>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</si>
  <si>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</si>
  <si>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</si>
  <si>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</si>
  <si>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</si>
  <si>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</si>
  <si>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</si>
  <si>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</si>
  <si>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</si>
  <si>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</si>
  <si>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</si>
  <si>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</si>
  <si>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</si>
  <si>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</si>
  <si>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</si>
  <si>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</si>
  <si>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</si>
  <si>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</si>
  <si>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</si>
  <si>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</si>
  <si>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</si>
  <si>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</si>
  <si>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</si>
  <si>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</si>
  <si>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</si>
  <si>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</si>
  <si>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</si>
  <si>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</si>
  <si>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</si>
  <si>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</si>
  <si>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</si>
  <si>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</si>
  <si>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</si>
  <si>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</si>
  <si>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</si>
  <si>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</si>
  <si>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</si>
  <si>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</si>
  <si>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</si>
  <si>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</si>
  <si>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</si>
  <si>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</si>
  <si>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</si>
  <si>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</si>
  <si>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</si>
  <si>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</si>
  <si>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</si>
  <si>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</si>
  <si>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</si>
  <si>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</si>
  <si>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</si>
  <si>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</si>
  <si>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</si>
  <si>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</si>
  <si>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</si>
  <si>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</si>
  <si>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</si>
  <si>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</si>
  <si>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</si>
  <si>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</si>
  <si>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</si>
  <si>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</si>
  <si>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</si>
  <si>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</si>
  <si>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</si>
  <si>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</si>
  <si>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</si>
  <si>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</si>
  <si>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</si>
  <si>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</si>
  <si>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</si>
  <si>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</si>
  <si>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</si>
  <si>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</si>
  <si>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</si>
  <si>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</si>
  <si>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</si>
  <si>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</si>
  <si>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</si>
  <si>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</si>
  <si>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</si>
  <si>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</si>
  <si>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</si>
  <si>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</si>
  <si>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</si>
  <si>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</si>
  <si>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</si>
  <si>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</si>
  <si>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</si>
  <si>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</si>
  <si>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</si>
  <si>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</si>
  <si>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</si>
  <si>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</si>
  <si>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</si>
  <si>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</si>
  <si>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</si>
  <si>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</si>
  <si>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</si>
  <si>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</si>
  <si>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</si>
  <si>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</si>
  <si>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</si>
  <si>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</si>
  <si>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</si>
  <si>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</si>
  <si>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</si>
  <si>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</si>
  <si>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</si>
  <si>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</si>
  <si>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</si>
  <si>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</si>
  <si>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</si>
  <si>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</si>
  <si>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</si>
  <si>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</si>
  <si>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</si>
  <si>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</si>
  <si>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</si>
  <si>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</si>
  <si>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</si>
  <si>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</si>
  <si>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</si>
  <si>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</si>
  <si>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</si>
  <si>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</si>
  <si>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</si>
  <si>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</si>
  <si>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</si>
  <si>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</si>
  <si>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</si>
  <si>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</si>
  <si>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</si>
  <si>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</si>
  <si>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</si>
  <si>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</si>
  <si>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</si>
  <si>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</si>
  <si>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</si>
  <si>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</si>
  <si>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</si>
  <si>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</si>
  <si>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</si>
  <si>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</si>
  <si>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</si>
  <si>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</si>
  <si>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</si>
  <si>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</si>
  <si>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</si>
  <si>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</si>
  <si>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</si>
  <si>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</si>
  <si>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</si>
  <si>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</si>
  <si>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</si>
  <si>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</si>
  <si>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</si>
  <si>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</si>
  <si>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</si>
  <si>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</si>
  <si>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</si>
  <si>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</si>
  <si>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</si>
  <si>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</si>
  <si>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</si>
  <si>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</si>
  <si>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</si>
  <si>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</si>
  <si>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</si>
  <si>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</si>
  <si>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</si>
  <si>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</si>
  <si>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</si>
  <si>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</si>
  <si>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</si>
  <si>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</si>
  <si>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</si>
  <si>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</si>
  <si>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</si>
  <si>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</si>
  <si>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</si>
  <si>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</si>
  <si>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</si>
  <si>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</si>
  <si>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</si>
  <si>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</si>
  <si>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</si>
  <si>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</si>
  <si>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</si>
  <si>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</si>
  <si>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</si>
  <si>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</si>
  <si>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</si>
  <si>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</si>
  <si>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</si>
  <si>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</si>
  <si>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</si>
  <si>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</si>
  <si>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</si>
  <si>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</si>
  <si>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</si>
  <si>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</si>
  <si>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</si>
  <si>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</si>
  <si>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</si>
  <si>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</si>
  <si>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</si>
  <si>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</si>
  <si>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</si>
  <si>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</si>
  <si>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</si>
  <si>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</si>
  <si>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</si>
  <si>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</si>
  <si>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</si>
  <si>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</si>
  <si>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</si>
  <si>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</si>
  <si>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</si>
  <si>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</si>
  <si>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</si>
  <si>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</si>
  <si>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</si>
  <si>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</si>
  <si>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</si>
  <si>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</si>
  <si>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</si>
  <si>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</si>
  <si>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</si>
  <si>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</si>
  <si>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</si>
  <si>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</si>
  <si>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</si>
  <si>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</si>
  <si>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</si>
  <si>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</si>
  <si>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</si>
  <si>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</si>
  <si>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</si>
  <si>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</si>
  <si>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</si>
  <si>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</si>
  <si>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</si>
  <si>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</si>
  <si>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</si>
  <si>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</si>
  <si>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</si>
  <si>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</si>
  <si>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</si>
  <si>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</si>
  <si>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</si>
  <si>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</si>
  <si>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</si>
  <si>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</si>
  <si>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</si>
  <si>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</si>
  <si>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</si>
  <si>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</si>
  <si>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</si>
  <si>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</si>
  <si>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</si>
  <si>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</si>
  <si>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</si>
  <si>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</si>
  <si>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</si>
  <si>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</si>
  <si>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</si>
  <si>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</si>
  <si>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</si>
  <si>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</si>
  <si>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</si>
  <si>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</si>
  <si>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</si>
  <si>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</si>
  <si>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</si>
  <si>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</si>
  <si>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</si>
  <si>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</si>
  <si>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</si>
  <si>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</si>
  <si>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</si>
  <si>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</si>
  <si>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</si>
  <si>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</si>
  <si>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</si>
  <si>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</si>
  <si>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</si>
  <si>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</si>
  <si>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</si>
  <si>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</si>
  <si>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</si>
  <si>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</si>
  <si>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</si>
  <si>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</si>
  <si>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</si>
  <si>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</si>
  <si>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</si>
  <si>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</si>
  <si>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</si>
  <si>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</si>
  <si>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</si>
  <si>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</si>
  <si>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</si>
  <si>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</si>
  <si>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</si>
  <si>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</si>
  <si>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</si>
  <si>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</si>
  <si>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</si>
  <si>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</si>
  <si>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</si>
  <si>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</si>
  <si>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</si>
  <si>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</si>
  <si>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</si>
  <si>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</si>
  <si>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</si>
  <si>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</si>
  <si>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</si>
  <si>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</si>
  <si>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</si>
  <si>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</si>
  <si>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</si>
  <si>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</si>
  <si>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</si>
  <si>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</si>
  <si>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</si>
  <si>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</si>
  <si>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</si>
  <si>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</si>
  <si>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</si>
  <si>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</si>
  <si>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</si>
  <si>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</si>
  <si>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</si>
  <si>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</si>
  <si>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</si>
  <si>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</si>
  <si>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</si>
  <si>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</si>
  <si>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</si>
  <si>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</si>
  <si>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</si>
  <si>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</si>
  <si>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</si>
  <si>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</si>
  <si>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</si>
  <si>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</si>
  <si>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</si>
  <si>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</si>
  <si>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</si>
  <si>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</si>
  <si>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</si>
  <si>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</si>
  <si>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</si>
  <si>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</si>
  <si>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</si>
  <si>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</si>
  <si>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</si>
  <si>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</si>
  <si>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</si>
  <si>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</si>
  <si>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</si>
  <si>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</si>
  <si>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</si>
  <si>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</si>
  <si>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</si>
  <si>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</si>
  <si>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</si>
  <si>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</si>
  <si>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</si>
  <si>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</si>
  <si>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</si>
  <si>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</si>
  <si>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</si>
  <si>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</si>
  <si>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</si>
  <si>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</si>
  <si>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</si>
  <si>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</si>
  <si>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</si>
  <si>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</si>
  <si>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</si>
  <si>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</si>
  <si>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</si>
  <si>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</si>
  <si>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</si>
  <si>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</si>
  <si>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</si>
  <si>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</si>
  <si>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</si>
  <si>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</si>
  <si>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</si>
  <si>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</si>
  <si>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</si>
  <si>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</si>
  <si>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</si>
  <si>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</si>
  <si>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</si>
  <si>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</si>
  <si>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</si>
  <si>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</si>
  <si>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</si>
  <si>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</si>
  <si>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</si>
  <si>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</si>
  <si>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</si>
  <si>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</si>
  <si>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</si>
  <si>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</si>
  <si>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</si>
  <si>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</si>
  <si>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</si>
  <si>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</si>
  <si>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</si>
  <si>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</si>
  <si>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</si>
  <si>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</si>
  <si>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</si>
  <si>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</si>
  <si>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</si>
  <si>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</si>
  <si>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</si>
  <si>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</si>
  <si>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</si>
  <si>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</si>
  <si>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</si>
  <si>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</si>
  <si>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</si>
  <si>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</si>
  <si>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</si>
  <si>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</si>
  <si>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</si>
  <si>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</si>
  <si>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</si>
  <si>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</si>
  <si>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</si>
  <si>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</si>
  <si>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</si>
  <si>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</si>
  <si>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</si>
  <si>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</si>
  <si>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</si>
  <si>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</si>
  <si>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</si>
  <si>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</si>
  <si>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</si>
  <si>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</si>
  <si>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</si>
  <si>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</si>
  <si>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</si>
  <si>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</si>
  <si>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</si>
  <si>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</si>
  <si>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</si>
  <si>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</si>
  <si>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</si>
  <si>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</si>
  <si>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</si>
  <si>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</si>
  <si>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</si>
  <si>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</si>
  <si>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</si>
  <si>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</si>
  <si>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</si>
  <si>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</si>
  <si>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</si>
  <si>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</si>
  <si>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</si>
  <si>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</si>
  <si>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</si>
  <si>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</si>
  <si>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</si>
  <si>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</si>
  <si>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</si>
  <si>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</si>
  <si>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</si>
  <si>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</si>
  <si>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</si>
  <si>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</si>
  <si>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</si>
  <si>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</si>
  <si>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</si>
  <si>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</si>
  <si>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</si>
  <si>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</si>
  <si>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</si>
  <si>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</si>
  <si>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</si>
  <si>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</si>
  <si>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</si>
  <si>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</si>
  <si>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</si>
  <si>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</si>
  <si>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</si>
  <si>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</si>
  <si>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</si>
  <si>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</si>
  <si>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</si>
  <si>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</si>
  <si>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</si>
  <si>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</si>
  <si>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</si>
  <si>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</si>
  <si>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</si>
  <si>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</si>
  <si>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</si>
  <si>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</si>
  <si>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</si>
  <si>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</si>
  <si>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</si>
  <si>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</si>
  <si>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</si>
  <si>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</si>
  <si>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</si>
  <si>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</si>
  <si>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</si>
  <si>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</si>
  <si>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</si>
  <si>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</si>
  <si>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</si>
  <si>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</si>
  <si>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</si>
  <si>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</si>
  <si>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</si>
  <si>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</si>
  <si>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</si>
  <si>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</si>
  <si>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</si>
  <si>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</si>
  <si>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</si>
  <si>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</si>
  <si>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</si>
  <si>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</si>
  <si>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</si>
  <si>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</si>
  <si>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</si>
  <si>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</si>
  <si>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</si>
  <si>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</si>
  <si>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</si>
  <si>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</si>
  <si>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</si>
  <si>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</si>
  <si>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</si>
  <si>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</si>
  <si>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</si>
  <si>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</si>
  <si>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</si>
  <si>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</si>
  <si>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</si>
  <si>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</si>
  <si>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</si>
  <si>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</si>
  <si>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</si>
  <si>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</si>
  <si>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</si>
  <si>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</si>
  <si>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</si>
  <si>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</si>
  <si>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</si>
  <si>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</si>
  <si>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</si>
  <si>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</si>
  <si>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</si>
  <si>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</si>
  <si>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</si>
  <si>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</si>
  <si>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</si>
  <si>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</si>
  <si>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</si>
  <si>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</si>
  <si>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</si>
  <si>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</si>
  <si>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</si>
  <si>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</si>
  <si>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</si>
  <si>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</si>
  <si>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</si>
  <si>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</si>
  <si>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</si>
  <si>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</si>
  <si>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</si>
  <si>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</si>
  <si>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</si>
  <si>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</si>
  <si>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</si>
  <si>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</si>
  <si>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</si>
  <si>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</si>
  <si>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</si>
  <si>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</si>
  <si>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</si>
  <si>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</si>
  <si>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</si>
  <si>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</si>
  <si>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</si>
  <si>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</si>
  <si>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</si>
  <si>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</si>
  <si>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</si>
  <si>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</si>
  <si>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</si>
  <si>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</si>
  <si>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</si>
  <si>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</si>
  <si>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</si>
  <si>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</si>
  <si>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</si>
  <si>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</si>
  <si>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</si>
  <si>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</si>
  <si>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</si>
  <si>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</si>
  <si>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</si>
  <si>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</si>
  <si>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</si>
  <si>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</si>
  <si>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</si>
  <si>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</si>
  <si>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</si>
  <si>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</si>
  <si>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</si>
  <si>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</si>
  <si>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</si>
  <si>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</si>
  <si>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</si>
  <si>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</si>
  <si>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</si>
  <si>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</si>
  <si>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</si>
  <si>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</si>
  <si>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</si>
  <si>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</si>
  <si>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</si>
  <si>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</si>
  <si>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</si>
  <si>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</si>
  <si>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</si>
  <si>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</si>
  <si>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</si>
  <si>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</si>
  <si>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</si>
  <si>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</si>
  <si>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</si>
  <si>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</si>
  <si>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</si>
  <si>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</si>
  <si>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</si>
  <si>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</si>
  <si>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</si>
  <si>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</si>
  <si>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</si>
  <si>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</si>
  <si>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</si>
  <si>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</si>
  <si>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</si>
  <si>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</si>
  <si>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</si>
  <si>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</si>
  <si>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</si>
  <si>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</si>
  <si>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</si>
  <si>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</si>
  <si>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</si>
  <si>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</si>
  <si>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</si>
  <si>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</si>
  <si>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</si>
  <si>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</si>
  <si>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</si>
  <si>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</si>
  <si>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</si>
  <si>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</si>
  <si>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</si>
  <si>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</si>
  <si>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</si>
  <si>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</si>
  <si>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</si>
  <si>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</si>
  <si>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</si>
  <si>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</si>
  <si>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</si>
  <si>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</si>
  <si>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</si>
  <si>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</si>
  <si>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</si>
  <si>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</si>
  <si>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</si>
  <si>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</si>
  <si>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</si>
  <si>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</si>
  <si>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</si>
  <si>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</si>
  <si>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</si>
  <si>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</si>
  <si>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</si>
  <si>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</si>
  <si>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</si>
  <si>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</si>
  <si>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</si>
  <si>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</si>
  <si>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</si>
  <si>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</si>
  <si>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</si>
  <si>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</si>
  <si>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</si>
  <si>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</si>
  <si>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</si>
  <si>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</si>
  <si>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</si>
  <si>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</si>
  <si>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</si>
  <si>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</si>
  <si>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</si>
  <si>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</si>
  <si>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</si>
  <si>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</si>
  <si>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</si>
  <si>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</si>
  <si>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</si>
  <si>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</si>
  <si>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</si>
  <si>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</si>
  <si>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</si>
  <si>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</si>
  <si>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</si>
  <si>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</si>
  <si>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</si>
  <si>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</si>
  <si>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</si>
  <si>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</si>
  <si>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</si>
  <si>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</si>
  <si>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</si>
  <si>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</si>
  <si>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</si>
  <si>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</si>
  <si>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</si>
  <si>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</si>
  <si>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</si>
  <si>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</si>
  <si>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</si>
  <si>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</si>
  <si>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</si>
  <si>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</si>
  <si>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</si>
  <si>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</si>
  <si>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</si>
  <si>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</si>
  <si>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</si>
  <si>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</si>
  <si>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</si>
  <si>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</si>
  <si>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</si>
  <si>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</si>
  <si>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</si>
  <si>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</si>
  <si>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</si>
  <si>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</si>
  <si>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</si>
  <si>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</si>
  <si>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</si>
  <si>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</si>
  <si>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</si>
  <si>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</si>
  <si>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</si>
  <si>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</si>
  <si>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</si>
  <si>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</si>
  <si>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</si>
  <si>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</si>
  <si>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</si>
  <si>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</si>
  <si>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</si>
  <si>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</si>
  <si>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</si>
  <si>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</si>
  <si>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</si>
  <si>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</si>
  <si>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</si>
  <si>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</si>
  <si>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</si>
  <si>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</si>
  <si>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</si>
  <si>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</si>
  <si>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</si>
  <si>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</si>
  <si>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</si>
  <si>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</si>
  <si>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</si>
  <si>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</si>
  <si>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</si>
  <si>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</si>
  <si>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</si>
  <si>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</si>
  <si>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</si>
  <si>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</si>
  <si>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</si>
  <si>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</si>
  <si>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</si>
  <si>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</si>
  <si>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</si>
  <si>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</si>
  <si>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</si>
  <si>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</si>
  <si>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</si>
  <si>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</si>
  <si>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</si>
  <si>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</si>
  <si>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</si>
  <si>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</si>
  <si>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</si>
  <si>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</si>
  <si>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</si>
  <si>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</si>
  <si>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</si>
  <si>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</si>
  <si>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</si>
  <si>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</si>
  <si>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</si>
  <si>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</si>
  <si>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</si>
  <si>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</si>
  <si>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</si>
  <si>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</si>
  <si>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</si>
  <si>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</si>
  <si>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</si>
  <si>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</si>
  <si>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</si>
  <si>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</si>
  <si>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</si>
  <si>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</si>
  <si>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</si>
  <si>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</si>
  <si>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</si>
  <si>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</si>
  <si>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</si>
  <si>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</si>
  <si>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</si>
  <si>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</si>
  <si>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</si>
  <si>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</si>
  <si>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</si>
  <si>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</si>
  <si>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</si>
  <si>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</si>
  <si>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</si>
  <si>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</si>
  <si>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</si>
  <si>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</si>
  <si>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</si>
  <si>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</si>
  <si>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</si>
  <si>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</si>
  <si>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</si>
  <si>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</si>
  <si>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</si>
  <si>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</si>
  <si>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</si>
  <si>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</si>
  <si>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</si>
  <si>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</si>
  <si>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</si>
  <si>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</si>
  <si>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</si>
  <si>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</si>
  <si>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</si>
  <si>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</si>
  <si>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</si>
  <si>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</si>
  <si>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</si>
  <si>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</si>
  <si>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</si>
  <si>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</si>
  <si>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</si>
  <si>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</si>
  <si>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</si>
  <si>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</si>
  <si>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</si>
  <si>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</si>
  <si>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</si>
  <si>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</si>
  <si>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</si>
  <si>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</si>
  <si>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</si>
  <si>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</si>
  <si>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</si>
  <si>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</si>
  <si>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</si>
  <si>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</si>
  <si>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</si>
  <si>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</si>
  <si>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</si>
  <si>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</si>
  <si>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</si>
  <si>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</si>
  <si>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</si>
  <si>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</si>
  <si>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</si>
  <si>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</si>
  <si>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</si>
  <si>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</si>
  <si>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</si>
  <si>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</si>
  <si>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</si>
  <si>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</si>
  <si>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</si>
  <si>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</si>
  <si>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</si>
  <si>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</si>
  <si>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</si>
  <si>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</si>
  <si>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AW6101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</si>
  <si>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</si>
  <si>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</si>
  <si>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</si>
  <si>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</si>
  <si>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</si>
  <si>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</si>
  <si>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</si>
  <si>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</si>
  <si>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</si>
  <si>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</si>
  <si>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</si>
  <si>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</si>
  <si>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</si>
  <si>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</si>
  <si>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</si>
  <si>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</si>
  <si>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</si>
  <si>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</si>
  <si>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</si>
  <si>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</si>
  <si>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</si>
  <si>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</si>
  <si>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</si>
  <si>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</si>
  <si>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</si>
  <si>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</si>
  <si>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</si>
  <si>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</si>
  <si>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</si>
  <si>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</si>
  <si>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</si>
  <si>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</si>
  <si>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</si>
  <si>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</si>
  <si>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</si>
  <si>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</si>
  <si>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</si>
  <si>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</si>
  <si>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</si>
  <si>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</si>
  <si>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</si>
  <si>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</si>
  <si>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</si>
  <si>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</si>
  <si>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</si>
  <si>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</si>
  <si>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</si>
  <si>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</si>
  <si>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</si>
  <si>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</si>
  <si>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</si>
  <si>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</si>
  <si>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</si>
  <si>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</si>
  <si>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</si>
  <si>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</si>
  <si>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</si>
  <si>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</si>
  <si>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</si>
  <si>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</si>
  <si>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</si>
  <si>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</si>
  <si>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</si>
  <si>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</si>
  <si>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</si>
  <si>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</si>
  <si>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</si>
  <si>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</si>
  <si>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</si>
  <si>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</si>
  <si>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</si>
  <si>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</si>
  <si>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</si>
  <si>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</si>
  <si>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</si>
  <si>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</si>
  <si>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</si>
  <si>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</si>
  <si>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</si>
  <si>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</si>
  <si>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</si>
  <si>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</si>
  <si>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</si>
  <si>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</si>
  <si>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</si>
  <si>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</si>
  <si>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</si>
  <si>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</si>
  <si>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</si>
  <si>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</si>
  <si>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</si>
  <si>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</si>
  <si>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</si>
  <si>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</si>
  <si>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</si>
  <si>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</si>
  <si>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</si>
  <si>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</si>
  <si>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</si>
  <si>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</si>
  <si>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</si>
  <si>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</si>
  <si>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</si>
  <si>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</si>
  <si>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</si>
  <si>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</si>
  <si>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</si>
  <si>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</si>
  <si>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</si>
  <si>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</si>
  <si>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</si>
  <si>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</si>
  <si>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</si>
  <si>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</si>
  <si>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</si>
  <si>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</si>
  <si>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</si>
  <si>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</si>
  <si>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</si>
  <si>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</si>
  <si>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</si>
  <si>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</si>
  <si>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</si>
  <si>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</si>
  <si>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</si>
  <si>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</si>
  <si>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</si>
  <si>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</si>
  <si>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</si>
  <si>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</si>
  <si>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</si>
  <si>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</si>
  <si>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</si>
  <si>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</si>
  <si>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</si>
  <si>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</si>
  <si>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</si>
  <si>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</si>
  <si>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</si>
  <si>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</si>
  <si>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</si>
  <si>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</si>
  <si>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</si>
  <si>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</si>
  <si>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</si>
  <si>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</si>
  <si>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</si>
  <si>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</si>
  <si>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</si>
  <si>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</si>
  <si>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</si>
  <si>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</si>
  <si>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</si>
  <si>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</si>
  <si>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</si>
  <si>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</si>
  <si>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</si>
  <si>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</si>
  <si>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</si>
  <si>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</si>
  <si>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</si>
  <si>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</si>
  <si>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</si>
  <si>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</si>
  <si>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</si>
  <si>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</si>
  <si>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</si>
  <si>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</si>
  <si>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</si>
  <si>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</si>
  <si>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</si>
  <si>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</si>
  <si>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</si>
  <si>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</si>
  <si>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</si>
  <si>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</si>
  <si>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</si>
  <si>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</si>
  <si>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</si>
  <si>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</si>
  <si>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</si>
  <si>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</si>
  <si>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</si>
  <si>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</si>
  <si>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</si>
  <si>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</si>
  <si>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</si>
  <si>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</si>
  <si>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</si>
  <si>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</si>
  <si>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</si>
  <si>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</si>
  <si>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</si>
  <si>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</si>
  <si>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</si>
  <si>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</si>
  <si>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</si>
  <si>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</si>
  <si>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</si>
  <si>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</si>
  <si>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</si>
  <si>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</si>
  <si>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</si>
  <si>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</si>
  <si>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</si>
  <si>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</si>
  <si>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</si>
  <si>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</si>
  <si>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</si>
  <si>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</si>
  <si>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</si>
  <si>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</si>
  <si>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</si>
  <si>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</si>
  <si>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</si>
  <si>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</si>
  <si>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</si>
  <si>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</si>
  <si>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</si>
  <si>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</si>
  <si>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</si>
  <si>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</si>
  <si>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</si>
  <si>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</si>
  <si>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</si>
  <si>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</si>
  <si>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</si>
  <si>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</si>
  <si>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</si>
  <si>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</si>
  <si>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</si>
  <si>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</si>
  <si>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</si>
  <si>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</si>
  <si>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</si>
  <si>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</si>
  <si>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</si>
  <si>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</si>
  <si>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</si>
  <si>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</si>
  <si>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</si>
  <si>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</si>
  <si>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</si>
  <si>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</si>
  <si>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</si>
  <si>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</si>
  <si>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</si>
  <si>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</si>
  <si>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</si>
  <si>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</si>
  <si>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</si>
  <si>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</si>
  <si>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</si>
  <si>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</si>
  <si>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</si>
  <si>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</si>
  <si>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</si>
  <si>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</si>
  <si>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</si>
  <si>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</si>
  <si>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</si>
  <si>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</si>
  <si>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</si>
  <si>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</si>
  <si>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</si>
  <si>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</si>
  <si>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</si>
  <si>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</si>
  <si>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</si>
  <si>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</si>
  <si>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</si>
  <si>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</si>
  <si>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</si>
  <si>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</si>
  <si>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</si>
  <si>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</si>
  <si>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</si>
  <si>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</si>
  <si>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</si>
  <si>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</si>
  <si>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</si>
  <si>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</si>
  <si>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</si>
  <si>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</si>
  <si>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</si>
  <si>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</si>
  <si>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</si>
  <si>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</si>
  <si>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</si>
  <si>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</si>
  <si>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</si>
  <si>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</si>
  <si>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</si>
  <si>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</si>
  <si>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</si>
  <si>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</si>
  <si>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</si>
  <si>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</si>
  <si>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</si>
  <si>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</si>
  <si>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</si>
  <si>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</si>
  <si>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</si>
  <si>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</si>
  <si>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</si>
  <si>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</si>
  <si>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</si>
  <si>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</si>
  <si>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</si>
  <si>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</si>
  <si>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</si>
  <si>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</si>
  <si>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</si>
  <si>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</si>
  <si>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</si>
  <si>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</si>
  <si>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</si>
  <si>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</si>
  <si>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</si>
  <si>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</si>
  <si>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</si>
  <si>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</si>
  <si>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</si>
  <si>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</si>
  <si>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</si>
  <si>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</si>
  <si>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</si>
  <si>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</si>
  <si>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</si>
  <si>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</si>
  <si>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</si>
  <si>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</si>
  <si>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</si>
  <si>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</si>
  <si>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</si>
  <si>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</si>
  <si>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</si>
  <si>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</si>
  <si>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</si>
  <si>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</si>
  <si>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</si>
  <si>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</si>
  <si>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</si>
  <si>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</si>
  <si>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</si>
  <si>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</si>
  <si>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</si>
  <si>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</si>
  <si>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</si>
  <si>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</si>
  <si>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</si>
  <si>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</si>
  <si>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</si>
  <si>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</si>
  <si>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</si>
  <si>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</si>
  <si>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</si>
  <si>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</si>
  <si>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</si>
  <si>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</si>
  <si>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</si>
  <si>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</si>
  <si>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</si>
  <si>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</si>
  <si>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</si>
  <si>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</si>
  <si>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</si>
  <si>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</si>
  <si>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</si>
  <si>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</si>
  <si>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</si>
  <si>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</si>
  <si>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</si>
  <si>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</si>
  <si>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</si>
  <si>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</si>
  <si>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</si>
  <si>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</si>
  <si>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</si>
  <si>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</si>
  <si>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</si>
  <si>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</si>
  <si>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</si>
  <si>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</si>
  <si>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</si>
  <si>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</si>
  <si>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</si>
  <si>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</si>
  <si>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</si>
  <si>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</si>
  <si>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</si>
  <si>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</si>
  <si>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</si>
  <si>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</si>
  <si>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</si>
  <si>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</si>
  <si>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</si>
  <si>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</si>
  <si>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</si>
  <si>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</si>
  <si>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</si>
  <si>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</si>
  <si>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</si>
  <si>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</si>
  <si>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</si>
  <si>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</si>
  <si>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</si>
  <si>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</si>
  <si>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</si>
  <si>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</si>
  <si>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</si>
  <si>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</si>
  <si>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</si>
  <si>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</si>
  <si>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</si>
  <si>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</si>
  <si>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</si>
  <si>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</si>
  <si>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</si>
  <si>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</si>
  <si>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</si>
  <si>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</si>
  <si>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</si>
  <si>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</si>
  <si>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</si>
  <si>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</si>
  <si>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</si>
  <si>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</si>
  <si>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</si>
  <si>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</si>
  <si>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</si>
  <si>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</si>
  <si>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</si>
  <si>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</si>
  <si>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</si>
  <si>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</si>
  <si>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</si>
  <si>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</si>
  <si>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</si>
  <si>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</si>
  <si>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</si>
  <si>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</si>
  <si>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</si>
  <si>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</si>
  <si>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</si>
  <si>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</si>
  <si>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</si>
  <si>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</si>
  <si>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</si>
  <si>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</si>
  <si>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</si>
  <si>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</si>
  <si>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</si>
  <si>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</si>
  <si>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</si>
  <si>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</si>
  <si>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</si>
  <si>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</si>
  <si>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</si>
  <si>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</si>
  <si>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</si>
  <si>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</si>
  <si>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</si>
  <si>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</si>
  <si>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</si>
  <si>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</si>
  <si>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</si>
  <si>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</si>
  <si>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</si>
  <si>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</si>
  <si>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</si>
  <si>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</si>
  <si>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</si>
  <si>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</si>
  <si>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</si>
  <si>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</si>
  <si>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</si>
  <si>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</si>
  <si>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</si>
  <si>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</si>
  <si>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</si>
  <si>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</si>
  <si>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</si>
  <si>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</si>
  <si>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</si>
  <si>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</si>
  <si>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</si>
  <si>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</si>
  <si>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</si>
  <si>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</si>
  <si>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</si>
  <si>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</si>
  <si>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</si>
  <si>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</si>
  <si>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</si>
  <si>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</si>
  <si>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</si>
  <si>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</si>
  <si>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</si>
  <si>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</si>
  <si>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</si>
  <si>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</si>
  <si>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</si>
  <si>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</si>
  <si>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</si>
  <si>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</si>
  <si>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</si>
  <si>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</si>
  <si>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</si>
  <si>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</si>
  <si>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</si>
  <si>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</si>
  <si>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</si>
  <si>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</si>
  <si>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</si>
  <si>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</si>
  <si>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</si>
  <si>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</si>
  <si>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</si>
  <si>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</si>
  <si>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</si>
  <si>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</si>
  <si>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</si>
  <si>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</si>
  <si>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</si>
  <si>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</si>
  <si>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</si>
  <si>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</si>
  <si>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</si>
  <si>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</si>
  <si>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</si>
  <si>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</si>
  <si>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</si>
  <si>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</si>
  <si>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</si>
  <si>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</si>
  <si>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</si>
  <si>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</si>
  <si>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</si>
  <si>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</si>
  <si>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</si>
  <si>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</si>
  <si>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</si>
  <si>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</si>
  <si>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</si>
  <si>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</si>
  <si>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</si>
  <si>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</si>
  <si>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</si>
  <si>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</si>
  <si>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</si>
  <si>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</si>
  <si>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</si>
  <si>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</si>
  <si>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</si>
  <si>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</si>
  <si>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</si>
  <si>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</si>
  <si>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</si>
  <si>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</si>
  <si>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</si>
  <si>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</si>
  <si>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</si>
  <si>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</si>
  <si>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</si>
  <si>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</si>
  <si>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</si>
  <si>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</si>
  <si>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</si>
  <si>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</si>
  <si>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</si>
  <si>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</si>
  <si>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</si>
  <si>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</si>
  <si>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</si>
  <si>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</si>
  <si>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</si>
  <si>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</si>
  <si>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</si>
  <si>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</si>
  <si>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</si>
  <si>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</si>
  <si>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</si>
  <si>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</si>
  <si>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</si>
  <si>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</si>
  <si>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</si>
  <si>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</si>
  <si>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</si>
  <si>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</si>
  <si>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</si>
  <si>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</si>
  <si>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</si>
  <si>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</si>
  <si>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</si>
  <si>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</si>
  <si>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</si>
  <si>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</si>
  <si>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</si>
  <si>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</si>
  <si>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</si>
  <si>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</si>
  <si>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</si>
  <si>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</si>
  <si>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</si>
  <si>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</si>
  <si>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</si>
  <si>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</si>
  <si>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</si>
  <si>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</si>
  <si>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</si>
  <si>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</si>
  <si>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</si>
  <si>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</si>
  <si>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</si>
  <si>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</si>
  <si>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</si>
  <si>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</si>
  <si>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</si>
  <si>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</si>
  <si>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</si>
  <si>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</si>
  <si>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</si>
  <si>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</si>
  <si>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</si>
  <si>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</si>
  <si>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</si>
  <si>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</si>
  <si>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</si>
  <si>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</si>
  <si>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</si>
  <si>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</si>
  <si>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</si>
  <si>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</si>
  <si>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</si>
  <si>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</si>
  <si>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</si>
  <si>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</si>
  <si>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</si>
  <si>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</si>
  <si>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</si>
  <si>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</si>
  <si>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</si>
  <si>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</si>
  <si>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</si>
  <si>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</si>
  <si>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</si>
  <si>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</si>
  <si>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</si>
  <si>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</si>
  <si>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</si>
  <si>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</si>
  <si>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</si>
  <si>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</si>
  <si>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</si>
  <si>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</si>
  <si>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</si>
  <si>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</si>
  <si>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</si>
  <si>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</si>
  <si>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</si>
  <si>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</si>
  <si>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</si>
  <si>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</si>
  <si>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</si>
  <si>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</si>
  <si>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</si>
  <si>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</si>
  <si>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</si>
  <si>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</si>
  <si>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</si>
  <si>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</si>
  <si>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</si>
  <si>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</si>
  <si>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</si>
  <si>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</si>
  <si>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</si>
  <si>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</si>
  <si>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</si>
  <si>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</si>
  <si>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</si>
  <si>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</si>
  <si>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</si>
  <si>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</si>
  <si>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</si>
  <si>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</si>
  <si>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</si>
  <si>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</si>
  <si>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</si>
  <si>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</si>
  <si>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</si>
  <si>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</si>
  <si>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</si>
  <si>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</si>
  <si>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</si>
  <si>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</si>
  <si>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</si>
  <si>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</si>
  <si>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</si>
  <si>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</si>
  <si>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</si>
  <si>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</si>
  <si>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</si>
  <si>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</si>
  <si>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</si>
  <si>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</si>
  <si>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</si>
  <si>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</si>
  <si>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</si>
  <si>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</si>
  <si>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</si>
  <si>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</si>
  <si>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</si>
  <si>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</si>
  <si>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</si>
  <si>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</si>
  <si>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</si>
  <si>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</si>
  <si>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</si>
  <si>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</si>
  <si>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</si>
  <si>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</si>
  <si>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</si>
  <si>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</si>
  <si>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</si>
  <si>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</si>
  <si>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</si>
  <si>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</si>
  <si>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</si>
  <si>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</si>
  <si>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</si>
  <si>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</si>
  <si>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</si>
  <si>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</si>
  <si>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</si>
  <si>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</si>
  <si>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</si>
  <si>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</si>
  <si>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</si>
  <si>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</si>
  <si>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</si>
  <si>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</si>
  <si>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</si>
  <si>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</si>
  <si>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</si>
  <si>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</si>
  <si>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</si>
  <si>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</si>
  <si>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</si>
  <si>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</si>
  <si>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</si>
  <si>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</si>
  <si>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</si>
  <si>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</si>
  <si>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</si>
  <si>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</si>
  <si>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</si>
  <si>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</si>
  <si>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</si>
  <si>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</si>
  <si>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</si>
  <si>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</si>
  <si>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</si>
  <si>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</si>
  <si>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</si>
  <si>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</si>
  <si>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</si>
  <si>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</si>
  <si>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</si>
  <si>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</si>
  <si>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</si>
  <si>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</si>
  <si>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</si>
  <si>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</si>
  <si>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</si>
  <si>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</si>
  <si>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</si>
  <si>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</si>
  <si>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</si>
  <si>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</si>
  <si>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</si>
  <si>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</si>
  <si>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</si>
  <si>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</si>
  <si>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</si>
  <si>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</si>
  <si>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</si>
  <si>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</si>
  <si>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</si>
  <si>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</si>
  <si>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</si>
  <si>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</si>
  <si>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</si>
  <si>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</si>
  <si>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</si>
  <si>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</si>
  <si>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</si>
  <si>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</si>
  <si>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</si>
  <si>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</si>
  <si>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</si>
  <si>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</si>
  <si>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</si>
  <si>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</si>
  <si>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</si>
  <si>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</si>
  <si>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</si>
  <si>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</si>
  <si>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</si>
  <si>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</si>
  <si>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</si>
  <si>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</si>
  <si>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</si>
  <si>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</si>
  <si>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</si>
  <si>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</si>
  <si>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</si>
  <si>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</si>
  <si>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</si>
  <si>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</si>
  <si>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</si>
  <si>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</si>
  <si>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</si>
  <si>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</si>
  <si>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</si>
  <si>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</si>
  <si>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</si>
  <si>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</si>
  <si>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</si>
  <si>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</si>
  <si>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</si>
  <si>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</si>
  <si>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</si>
  <si>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</si>
  <si>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</si>
  <si>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</si>
  <si>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</si>
  <si>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</si>
  <si>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</si>
  <si>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</si>
  <si>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</si>
  <si>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</si>
  <si>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</si>
  <si>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</si>
  <si>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</si>
  <si>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</si>
  <si>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</si>
  <si>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</si>
  <si>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</si>
  <si>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</si>
  <si>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</si>
  <si>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</si>
  <si>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</si>
  <si>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</si>
  <si>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</si>
  <si>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</si>
  <si>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</si>
  <si>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</si>
  <si>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</si>
  <si>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</si>
  <si>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</si>
  <si>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</si>
  <si>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</si>
  <si>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</si>
  <si>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</si>
  <si>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</si>
  <si>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</si>
  <si>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</si>
  <si>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</si>
  <si>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</si>
  <si>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</si>
  <si>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</si>
  <si>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</si>
  <si>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</si>
  <si>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</si>
  <si>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</si>
  <si>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</si>
  <si>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</si>
  <si>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</si>
  <si>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</si>
  <si>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</si>
  <si>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</si>
  <si>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</si>
  <si>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</si>
  <si>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</si>
  <si>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</si>
  <si>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</si>
  <si>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</si>
  <si>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</si>
  <si>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</si>
  <si>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</si>
  <si>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</si>
  <si>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</si>
  <si>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</si>
  <si>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</si>
  <si>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</si>
  <si>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</si>
  <si>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</si>
  <si>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</si>
  <si>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</si>
  <si>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</si>
  <si>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</si>
  <si>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</si>
  <si>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</si>
  <si>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</si>
  <si>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</si>
  <si>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</si>
  <si>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</si>
  <si>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</si>
  <si>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</si>
  <si>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</si>
  <si>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</si>
  <si>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</si>
  <si>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</si>
  <si>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</si>
  <si>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</si>
  <si>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</si>
  <si>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</si>
  <si>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</si>
  <si>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</si>
  <si>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</si>
  <si>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</si>
  <si>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</si>
  <si>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</si>
  <si>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</si>
  <si>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</si>
  <si>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</si>
  <si>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</si>
  <si>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</si>
  <si>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</si>
  <si>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</si>
  <si>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</si>
  <si>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</si>
  <si>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</si>
  <si>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</si>
  <si>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</si>
  <si>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</si>
  <si>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</si>
  <si>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</si>
  <si>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</si>
  <si>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</si>
  <si>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</si>
  <si>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</si>
  <si>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</si>
  <si>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</si>
  <si>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</si>
  <si>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</si>
  <si>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</si>
  <si>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</si>
  <si>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</si>
  <si>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</si>
  <si>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</si>
  <si>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</si>
  <si>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</si>
  <si>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</si>
  <si>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</si>
  <si>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</si>
  <si>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</si>
  <si>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</si>
  <si>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</si>
  <si>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</si>
  <si>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</si>
  <si>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</si>
  <si>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</si>
  <si>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</si>
  <si>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</si>
  <si>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</si>
  <si>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</si>
  <si>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</si>
  <si>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</si>
  <si>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</si>
  <si>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</si>
  <si>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</si>
  <si>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</si>
  <si>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</si>
  <si>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</si>
  <si>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</si>
  <si>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</si>
  <si>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</si>
  <si>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</si>
  <si>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</si>
  <si>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</si>
  <si>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</si>
  <si>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</si>
  <si>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</si>
  <si>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</si>
  <si>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</si>
  <si>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</si>
  <si>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</si>
  <si>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</si>
  <si>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</si>
  <si>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</si>
  <si>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</si>
  <si>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</si>
  <si>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</si>
  <si>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</si>
  <si>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</si>
  <si>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</si>
  <si>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</si>
  <si>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</si>
  <si>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</si>
  <si>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</si>
  <si>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</si>
  <si>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</si>
  <si>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</si>
  <si>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</si>
  <si>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</si>
  <si>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</si>
  <si>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</si>
  <si>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</si>
  <si>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</si>
  <si>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</si>
  <si>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</si>
  <si>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</si>
  <si>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</si>
  <si>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</si>
  <si>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</si>
  <si>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</si>
  <si>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</si>
  <si>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</si>
  <si>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</si>
  <si>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</si>
  <si>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</si>
  <si>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</si>
  <si>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</si>
  <si>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</si>
  <si>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</si>
  <si>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</si>
  <si>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</si>
  <si>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</si>
  <si>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</si>
  <si>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</si>
  <si>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</si>
  <si>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</si>
  <si>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</si>
  <si>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</si>
  <si>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</si>
  <si>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</si>
  <si>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</si>
  <si>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</si>
  <si>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</si>
  <si>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</si>
  <si>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</si>
  <si>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</si>
  <si>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</si>
  <si>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</si>
  <si>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</si>
  <si>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</si>
  <si>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</si>
  <si>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</si>
  <si>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</si>
  <si>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</si>
  <si>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</si>
  <si>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</si>
  <si>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</si>
  <si>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</si>
  <si>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</si>
  <si>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</si>
  <si>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</si>
  <si>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</si>
  <si>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</si>
  <si>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</si>
  <si>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</si>
  <si>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</si>
  <si>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</si>
  <si>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</si>
  <si>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</si>
  <si>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</si>
  <si>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</si>
  <si>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</si>
  <si>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</si>
  <si>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</si>
  <si>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</si>
  <si>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</si>
  <si>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</si>
  <si>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</si>
  <si>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</si>
  <si>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</si>
  <si>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</si>
  <si>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</si>
  <si>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</si>
  <si>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</si>
  <si>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</si>
  <si>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</si>
  <si>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</si>
  <si>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</si>
  <si>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</si>
  <si>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</si>
  <si>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</si>
  <si>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</si>
  <si>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</si>
  <si>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</si>
  <si>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</si>
  <si>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</si>
  <si>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</si>
  <si>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</si>
  <si>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</si>
  <si>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</si>
  <si>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</si>
  <si>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</si>
  <si>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</si>
  <si>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</si>
  <si>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</si>
  <si>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</si>
  <si>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</si>
  <si>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</si>
  <si>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</si>
  <si>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</si>
  <si>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</si>
  <si>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</si>
  <si>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</si>
  <si>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</si>
  <si>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</si>
  <si>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</si>
  <si>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</si>
  <si>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</si>
  <si>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</si>
  <si>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</si>
  <si>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</si>
  <si>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</si>
  <si>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</si>
  <si>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</si>
  <si>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</si>
  <si>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</si>
  <si>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</si>
  <si>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</si>
  <si>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</si>
  <si>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</si>
  <si>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</si>
  <si>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</si>
  <si>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</si>
  <si>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</si>
  <si>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</si>
  <si>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</si>
  <si>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</si>
  <si>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</si>
  <si>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</si>
  <si>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</si>
  <si>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</si>
  <si>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</si>
  <si>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</si>
  <si>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</si>
  <si>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</si>
  <si>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</si>
  <si>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</si>
  <si>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</si>
  <si>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</si>
  <si>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</si>
  <si>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</si>
  <si>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</si>
  <si>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</si>
  <si>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</si>
  <si>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</si>
  <si>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</si>
  <si>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</si>
  <si>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</si>
  <si>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</si>
  <si>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</si>
  <si>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</si>
  <si>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</si>
  <si>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</si>
  <si>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</si>
  <si>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</si>
  <si>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</si>
  <si>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</si>
  <si>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</si>
  <si>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</si>
  <si>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</si>
  <si>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</si>
  <si>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</si>
  <si>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</si>
  <si>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</si>
  <si>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</si>
  <si>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</si>
  <si>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</si>
  <si>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</si>
  <si>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</si>
  <si>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</si>
  <si>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</si>
  <si>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</si>
  <si>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</si>
  <si>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</si>
  <si>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</si>
  <si>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</si>
  <si>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</si>
  <si>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</si>
  <si>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</si>
  <si>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</si>
  <si>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</si>
  <si>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</si>
  <si>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</si>
  <si>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</si>
  <si>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</si>
  <si>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</si>
  <si>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</si>
  <si>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</si>
  <si>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</si>
  <si>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</si>
  <si>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</si>
  <si>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</si>
  <si>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</si>
  <si>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</si>
  <si>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</si>
  <si>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</si>
  <si>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</si>
  <si>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</si>
  <si>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</si>
  <si>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</si>
  <si>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</si>
  <si>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</si>
  <si>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</si>
  <si>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</si>
  <si>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</si>
  <si>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</si>
  <si>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</si>
  <si>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</si>
  <si>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</si>
  <si>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</si>
  <si>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</si>
  <si>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</si>
  <si>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</si>
  <si>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</si>
  <si>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</si>
  <si>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</si>
  <si>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</si>
  <si>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</si>
  <si>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</si>
  <si>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</si>
  <si>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</si>
  <si>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</si>
  <si>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</si>
  <si>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</si>
  <si>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</si>
  <si>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</si>
  <si>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</si>
  <si>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</si>
  <si>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</si>
  <si>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</si>
  <si>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</si>
  <si>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</si>
  <si>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GR057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</si>
  <si>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</si>
  <si>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</si>
  <si>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</si>
  <si>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</si>
  <si>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</si>
  <si>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</si>
  <si>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</si>
  <si>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</si>
  <si>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</si>
  <si>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</si>
  <si>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</si>
  <si>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</si>
  <si>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</si>
  <si>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</si>
  <si>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</si>
  <si>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</si>
  <si>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</si>
  <si>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</si>
  <si>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</si>
  <si>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</si>
  <si>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</si>
  <si>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</si>
  <si>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</si>
  <si>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</si>
  <si>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</si>
  <si>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</si>
  <si>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</si>
  <si>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</si>
  <si>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</si>
  <si>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</si>
  <si>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</si>
  <si>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</si>
  <si>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</si>
  <si>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</si>
  <si>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</si>
  <si>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</si>
  <si>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</si>
  <si>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</si>
  <si>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</si>
  <si>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</si>
  <si>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</si>
  <si>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</si>
  <si>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</si>
  <si>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</si>
  <si>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</si>
  <si>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</si>
  <si>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</si>
  <si>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</si>
  <si>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</si>
  <si>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</si>
  <si>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</si>
  <si>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</si>
  <si>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</si>
  <si>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</si>
  <si>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</si>
  <si>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</si>
  <si>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</si>
  <si>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</si>
  <si>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</si>
  <si>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</si>
  <si>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</si>
  <si>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</si>
  <si>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</si>
  <si>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</si>
  <si>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</si>
  <si>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</si>
  <si>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</si>
  <si>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</si>
  <si>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</si>
  <si>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</si>
  <si>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</si>
  <si>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</si>
  <si>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</si>
  <si>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</si>
  <si>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</si>
  <si>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</si>
  <si>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</si>
  <si>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</si>
  <si>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</si>
  <si>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</si>
  <si>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</si>
  <si>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</si>
  <si>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</si>
  <si>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</si>
  <si>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</si>
  <si>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</si>
  <si>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</si>
  <si>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</si>
  <si>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</si>
  <si>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</si>
  <si>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</si>
  <si>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</si>
  <si>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</si>
  <si>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</si>
  <si>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</si>
  <si>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</si>
  <si>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</si>
  <si>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</si>
  <si>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</si>
  <si>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</si>
  <si>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</si>
  <si>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</si>
  <si>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</si>
  <si>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</si>
  <si>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</si>
  <si>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</si>
  <si>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</si>
  <si>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</si>
  <si>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</si>
  <si>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</si>
  <si>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</si>
  <si>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</si>
  <si>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</si>
  <si>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</si>
  <si>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</si>
  <si>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</si>
  <si>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</si>
  <si>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</si>
  <si>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</si>
  <si>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</si>
  <si>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</si>
  <si>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</si>
  <si>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</si>
  <si>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</si>
  <si>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</si>
  <si>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</si>
  <si>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</si>
  <si>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</si>
  <si>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</si>
  <si>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</si>
  <si>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</si>
  <si>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</si>
  <si>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</si>
  <si>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</si>
  <si>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</si>
  <si>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</si>
  <si>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</si>
  <si>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</si>
  <si>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</si>
  <si>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</si>
  <si>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</si>
  <si>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</si>
  <si>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</si>
  <si>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</si>
  <si>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</si>
  <si>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</si>
  <si>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</si>
  <si>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</si>
  <si>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</si>
  <si>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</si>
  <si>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</si>
  <si>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</si>
  <si>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</si>
  <si>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</si>
  <si>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</si>
  <si>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</si>
  <si>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</si>
  <si>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</si>
  <si>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</si>
  <si>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</si>
  <si>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</si>
  <si>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</si>
  <si>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</si>
  <si>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</si>
  <si>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</si>
  <si>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</si>
  <si>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</si>
  <si>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</si>
  <si>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</si>
  <si>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</si>
  <si>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</si>
  <si>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</si>
  <si>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</si>
  <si>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</si>
  <si>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</si>
  <si>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</si>
  <si>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</si>
  <si>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</si>
  <si>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</si>
  <si>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</si>
  <si>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</si>
  <si>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</si>
  <si>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</si>
  <si>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</si>
  <si>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</si>
  <si>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</si>
  <si>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</si>
  <si>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</si>
  <si>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</si>
  <si>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</si>
  <si>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</si>
  <si>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</si>
  <si>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</si>
  <si>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</si>
  <si>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</si>
  <si>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</si>
  <si>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</si>
  <si>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</si>
  <si>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</si>
  <si>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</si>
  <si>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</si>
  <si>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</si>
  <si>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</si>
  <si>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</si>
  <si>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</si>
  <si>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</si>
  <si>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</si>
  <si>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</si>
  <si>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</si>
  <si>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</si>
  <si>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</si>
  <si>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</si>
  <si>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</si>
  <si>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</si>
  <si>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</si>
  <si>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</si>
  <si>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</si>
  <si>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</si>
  <si>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</si>
  <si>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</si>
  <si>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</si>
  <si>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</si>
  <si>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</si>
  <si>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</si>
  <si>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</si>
  <si>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</si>
  <si>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</si>
  <si>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</si>
  <si>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</si>
  <si>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</si>
  <si>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</si>
  <si>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</si>
  <si>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</si>
  <si>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</si>
  <si>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</si>
  <si>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</si>
  <si>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</si>
  <si>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</si>
  <si>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</si>
  <si>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</si>
  <si>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</si>
  <si>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</si>
  <si>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</si>
  <si>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</si>
  <si>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</si>
  <si>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</si>
  <si>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</si>
  <si>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</si>
  <si>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</si>
  <si>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</si>
  <si>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</si>
  <si>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</si>
  <si>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</si>
  <si>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</si>
  <si>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</si>
  <si>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</si>
  <si>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</si>
  <si>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</si>
  <si>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</si>
  <si>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</si>
  <si>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</si>
  <si>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</si>
  <si>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</si>
  <si>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</si>
  <si>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</si>
  <si>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</si>
  <si>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</si>
  <si>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</si>
  <si>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</si>
  <si>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</si>
  <si>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</si>
  <si>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</si>
  <si>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</si>
  <si>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</si>
  <si>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</si>
  <si>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</si>
  <si>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</si>
  <si>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</si>
  <si>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</si>
  <si>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</si>
  <si>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</si>
  <si>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</si>
  <si>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</si>
  <si>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</si>
  <si>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</si>
  <si>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</si>
  <si>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</si>
  <si>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</si>
  <si>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</si>
  <si>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</si>
  <si>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</si>
  <si>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</si>
  <si>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</si>
  <si>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</si>
  <si>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</si>
  <si>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</si>
  <si>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</si>
  <si>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</si>
  <si>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</si>
  <si>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</si>
  <si>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</si>
  <si>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</si>
  <si>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</si>
  <si>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</si>
  <si>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</si>
  <si>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</si>
  <si>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</si>
  <si>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</si>
  <si>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</si>
  <si>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</si>
  <si>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</si>
  <si>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</si>
  <si>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</si>
  <si>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</si>
  <si>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</si>
  <si>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</si>
  <si>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</si>
  <si>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</si>
  <si>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</si>
  <si>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</si>
  <si>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</si>
  <si>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</si>
  <si>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</si>
  <si>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</si>
  <si>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</si>
  <si>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</si>
  <si>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</si>
  <si>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</si>
  <si>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</si>
  <si>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</si>
  <si>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</si>
  <si>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</si>
  <si>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</si>
  <si>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</si>
  <si>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</si>
  <si>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</si>
  <si>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</si>
  <si>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</si>
  <si>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</si>
  <si>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</si>
  <si>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</si>
  <si>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</si>
  <si>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</si>
  <si>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</si>
  <si>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</si>
  <si>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</si>
  <si>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</si>
  <si>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</si>
  <si>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</si>
  <si>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</si>
  <si>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</si>
  <si>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</si>
  <si>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</si>
  <si>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</si>
  <si>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</si>
  <si>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</si>
  <si>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</si>
  <si>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</si>
  <si>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</si>
  <si>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</si>
  <si>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</si>
  <si>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</si>
  <si>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</si>
  <si>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</si>
  <si>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</si>
  <si>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</si>
  <si>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</si>
  <si>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</si>
  <si>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</si>
  <si>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</si>
  <si>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</si>
  <si>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</si>
  <si>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</si>
  <si>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</si>
  <si>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</si>
  <si>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</si>
  <si>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</si>
  <si>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</si>
  <si>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</si>
  <si>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</si>
  <si>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</si>
  <si>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</si>
  <si>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</si>
  <si>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</si>
  <si>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</si>
  <si>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</si>
  <si>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</si>
  <si>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</si>
  <si>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</si>
  <si>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</si>
  <si>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</si>
  <si>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</si>
  <si>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</si>
  <si>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</si>
  <si>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</si>
  <si>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</si>
  <si>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</si>
  <si>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</si>
  <si>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</si>
  <si>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</si>
  <si>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</si>
  <si>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</si>
  <si>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</si>
  <si>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</si>
  <si>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</si>
  <si>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</si>
  <si>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</si>
  <si>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</si>
  <si>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</si>
  <si>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</si>
  <si>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</si>
  <si>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</si>
  <si>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</si>
  <si>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</si>
  <si>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</si>
  <si>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</si>
  <si>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</si>
  <si>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</si>
  <si>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</si>
  <si>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</si>
  <si>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</si>
  <si>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</si>
  <si>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</si>
  <si>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</si>
  <si>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</si>
  <si>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</si>
  <si>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</si>
  <si>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</si>
  <si>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</si>
  <si>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</si>
  <si>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</si>
  <si>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</si>
  <si>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</si>
  <si>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</si>
  <si>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</si>
  <si>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</si>
  <si>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</si>
  <si>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</si>
  <si>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</si>
  <si>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</si>
  <si>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</si>
  <si>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</si>
  <si>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</si>
  <si>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</si>
  <si>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</si>
  <si>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</si>
  <si>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</si>
  <si>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</si>
  <si>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</si>
  <si>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</si>
  <si>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</si>
  <si>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</si>
  <si>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</si>
  <si>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</si>
  <si>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</si>
  <si>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</si>
  <si>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</si>
  <si>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</si>
  <si>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</si>
  <si>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</si>
  <si>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</si>
  <si>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</si>
  <si>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</si>
  <si>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</si>
  <si>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</si>
  <si>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</si>
  <si>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</si>
  <si>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</si>
  <si>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</si>
  <si>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</si>
  <si>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</si>
  <si>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</si>
  <si>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</si>
  <si>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</si>
  <si>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</si>
  <si>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</si>
  <si>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</si>
  <si>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</si>
  <si>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</si>
  <si>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</si>
  <si>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</si>
  <si>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</si>
  <si>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</si>
  <si>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</si>
  <si>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</si>
  <si>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</si>
  <si>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</si>
  <si>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</si>
  <si>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</si>
  <si>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</si>
  <si>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</si>
  <si>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</si>
  <si>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</si>
  <si>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</si>
  <si>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</si>
  <si>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</si>
  <si>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</si>
  <si>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</si>
  <si>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</si>
  <si>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</si>
  <si>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</si>
  <si>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</si>
  <si>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</si>
  <si>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</si>
  <si>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</si>
  <si>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</si>
  <si>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</si>
  <si>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</si>
  <si>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</si>
  <si>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</si>
  <si>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</si>
  <si>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</si>
  <si>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</si>
  <si>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</si>
  <si>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</si>
  <si>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</si>
  <si>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</si>
  <si>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</si>
  <si>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</si>
  <si>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</si>
  <si>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</si>
  <si>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</si>
  <si>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</si>
  <si>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</si>
  <si>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</si>
  <si>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</si>
  <si>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</si>
  <si>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</si>
  <si>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</si>
  <si>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</si>
  <si>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</si>
  <si>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</si>
  <si>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</si>
  <si>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</si>
  <si>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</si>
  <si>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</si>
  <si>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</si>
  <si>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</si>
  <si>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</si>
  <si>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</si>
  <si>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</si>
  <si>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</si>
  <si>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</si>
  <si>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</si>
  <si>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</si>
  <si>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</si>
  <si>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</si>
  <si>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</si>
  <si>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</si>
  <si>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</si>
  <si>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</si>
  <si>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</si>
  <si>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</si>
  <si>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</si>
  <si>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</si>
  <si>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</si>
  <si>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</si>
  <si>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</si>
  <si>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</si>
  <si>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</si>
  <si>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</si>
  <si>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</si>
  <si>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</si>
  <si>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</si>
  <si>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</si>
  <si>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</si>
  <si>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</si>
  <si>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</si>
  <si>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</si>
  <si>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</si>
  <si>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</si>
  <si>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</si>
  <si>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</si>
  <si>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</si>
  <si>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</si>
  <si>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</si>
  <si>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</si>
  <si>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</si>
  <si>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</si>
  <si>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</si>
  <si>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</si>
  <si>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</si>
  <si>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</si>
  <si>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</si>
  <si>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</si>
  <si>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</si>
  <si>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</si>
  <si>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</si>
  <si>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</si>
  <si>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</si>
  <si>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</si>
  <si>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</si>
  <si>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</si>
  <si>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</si>
  <si>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</si>
  <si>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</si>
  <si>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</si>
  <si>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</si>
  <si>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</si>
  <si>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</si>
  <si>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</si>
  <si>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</si>
  <si>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</si>
  <si>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</si>
  <si>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</si>
  <si>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</si>
  <si>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</si>
  <si>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</si>
  <si>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</si>
  <si>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</si>
  <si>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</si>
  <si>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</si>
  <si>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</si>
  <si>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</si>
  <si>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</si>
  <si>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</si>
  <si>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</si>
  <si>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</si>
  <si>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</si>
  <si>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</si>
  <si>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</si>
  <si>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</si>
  <si>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</si>
  <si>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</si>
  <si>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</si>
  <si>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</si>
  <si>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</si>
  <si>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</si>
  <si>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</si>
  <si>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</si>
  <si>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</si>
  <si>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</si>
  <si>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</si>
  <si>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</si>
  <si>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</si>
  <si>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</si>
  <si>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</si>
  <si>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</si>
  <si>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</si>
  <si>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</si>
  <si>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</si>
  <si>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</si>
  <si>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</si>
  <si>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</si>
  <si>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</si>
  <si>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</si>
  <si>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</si>
  <si>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</si>
  <si>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</si>
  <si>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</si>
  <si>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</si>
  <si>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</si>
  <si>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</si>
  <si>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</si>
  <si>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</si>
  <si>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</si>
  <si>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</si>
  <si>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</si>
  <si>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</si>
  <si>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</si>
  <si>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</si>
  <si>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</si>
  <si>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</si>
  <si>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</si>
  <si>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</si>
  <si>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</si>
  <si>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</si>
  <si>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</si>
  <si>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</si>
  <si>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</si>
  <si>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</si>
  <si>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</si>
  <si>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</si>
  <si>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</si>
  <si>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</si>
  <si>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</si>
  <si>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</si>
  <si>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</si>
  <si>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</si>
  <si>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</si>
  <si>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</si>
  <si>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</si>
  <si>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</si>
  <si>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</si>
  <si>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</si>
  <si>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</si>
  <si>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</si>
  <si>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</si>
  <si>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</si>
  <si>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</si>
  <si>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</si>
  <si>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</si>
  <si>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</si>
  <si>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</si>
  <si>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</si>
  <si>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</si>
  <si>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</si>
  <si>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</si>
  <si>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</si>
  <si>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</si>
  <si>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</si>
  <si>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</si>
  <si>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</si>
  <si>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</si>
  <si>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</si>
  <si>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</si>
  <si>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</si>
  <si>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</si>
  <si>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</si>
  <si>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</si>
  <si>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</si>
  <si>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</si>
  <si>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</si>
  <si>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</si>
  <si>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</si>
  <si>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</si>
  <si>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</si>
  <si>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</si>
  <si>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</si>
  <si>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</si>
  <si>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</si>
  <si>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</si>
  <si>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</si>
  <si>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</si>
  <si>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</si>
  <si>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</si>
  <si>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</si>
  <si>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</si>
  <si>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</si>
  <si>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</si>
  <si>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</si>
  <si>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</si>
  <si>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</si>
  <si>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</si>
  <si>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</si>
  <si>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</si>
  <si>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</si>
  <si>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</si>
  <si>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</si>
  <si>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</si>
  <si>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</si>
  <si>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</si>
  <si>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</si>
  <si>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</si>
  <si>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</si>
  <si>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</si>
  <si>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</si>
  <si>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</si>
  <si>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</si>
  <si>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</si>
  <si>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</si>
  <si>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</si>
  <si>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</si>
  <si>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</si>
  <si>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</si>
  <si>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</si>
  <si>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</si>
  <si>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</si>
  <si>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</si>
  <si>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</si>
  <si>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</si>
  <si>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</si>
  <si>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</si>
  <si>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</si>
  <si>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</si>
  <si>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</si>
  <si>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</si>
  <si>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</si>
  <si>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</si>
  <si>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</si>
  <si>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</si>
  <si>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</si>
  <si>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</si>
  <si>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</si>
  <si>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</si>
  <si>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</si>
  <si>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</si>
  <si>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</si>
  <si>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</si>
  <si>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</si>
  <si>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</si>
  <si>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</si>
  <si>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</si>
  <si>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</si>
  <si>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</si>
  <si>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</si>
  <si>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</si>
  <si>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</si>
  <si>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</si>
  <si>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</si>
  <si>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</si>
  <si>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</si>
  <si>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</si>
  <si>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</si>
  <si>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</si>
  <si>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</si>
  <si>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</si>
  <si>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</si>
  <si>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</si>
  <si>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</si>
  <si>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</si>
  <si>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</si>
  <si>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</si>
  <si>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</si>
  <si>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</si>
  <si>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</si>
  <si>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</si>
  <si>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</si>
  <si>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</si>
  <si>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</si>
  <si>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</si>
  <si>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</si>
  <si>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</si>
  <si>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</si>
  <si>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</si>
  <si>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</si>
  <si>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</si>
  <si>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</si>
  <si>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</si>
  <si>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</si>
  <si>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</si>
  <si>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</si>
  <si>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</si>
  <si>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</si>
  <si>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</si>
  <si>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</si>
  <si>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</si>
  <si>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</si>
  <si>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</si>
  <si>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</si>
  <si>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</si>
  <si>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</si>
  <si>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</si>
  <si>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</si>
  <si>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</si>
  <si>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</si>
  <si>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</si>
  <si>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</si>
  <si>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</si>
  <si>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</si>
  <si>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</si>
  <si>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</si>
  <si>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</si>
  <si>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</si>
  <si>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</si>
  <si>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</si>
  <si>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</si>
  <si>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</si>
  <si>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</si>
  <si>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</si>
  <si>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</si>
  <si>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</si>
  <si>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</si>
  <si>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</si>
  <si>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</si>
  <si>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</si>
  <si>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</si>
  <si>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</si>
  <si>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</si>
  <si>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</si>
  <si>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</si>
  <si>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</si>
  <si>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</si>
  <si>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</si>
  <si>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</si>
  <si>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</si>
  <si>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</si>
  <si>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</si>
  <si>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</si>
  <si>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</si>
  <si>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</si>
  <si>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</si>
  <si>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</si>
  <si>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</si>
  <si>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</si>
  <si>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</si>
  <si>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</si>
  <si>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</si>
  <si>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</si>
  <si>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</si>
  <si>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</si>
  <si>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</si>
  <si>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</si>
  <si>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</si>
  <si>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</si>
  <si>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</si>
  <si>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</si>
  <si>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</si>
  <si>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</si>
  <si>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</si>
  <si>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</si>
  <si>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</si>
  <si>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</si>
  <si>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</si>
  <si>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</si>
  <si>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</si>
  <si>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</si>
  <si>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</si>
  <si>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</si>
  <si>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</si>
  <si>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</si>
  <si>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</si>
  <si>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</si>
  <si>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</si>
  <si>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</si>
  <si>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</si>
  <si>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</si>
  <si>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</si>
  <si>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</si>
  <si>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</si>
  <si>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</si>
  <si>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</si>
  <si>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</si>
  <si>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</si>
  <si>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</si>
  <si>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</si>
  <si>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</si>
  <si>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</si>
  <si>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</si>
  <si>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</si>
  <si>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</si>
  <si>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</si>
  <si>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</si>
  <si>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</si>
  <si>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</si>
  <si>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</si>
  <si>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</si>
  <si>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</si>
  <si>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</si>
  <si>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</si>
  <si>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</si>
  <si>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</si>
  <si>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</si>
  <si>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</si>
  <si>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</si>
  <si>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</si>
  <si>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</si>
  <si>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</si>
  <si>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</si>
  <si>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</si>
  <si>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</si>
  <si>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</si>
  <si>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</si>
  <si>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</si>
  <si>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</si>
  <si>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</si>
  <si>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</si>
  <si>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</si>
  <si>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</si>
  <si>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</si>
  <si>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</si>
  <si>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</si>
  <si>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</si>
  <si>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</si>
  <si>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</si>
  <si>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</si>
  <si>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</si>
  <si>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</si>
  <si>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</si>
  <si>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</si>
  <si>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</si>
  <si>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</si>
  <si>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</si>
  <si>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</si>
  <si>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</si>
  <si>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</si>
  <si>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</si>
  <si>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</si>
  <si>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</si>
  <si>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</si>
  <si>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</si>
  <si>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</si>
  <si>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</si>
  <si>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</si>
  <si>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</si>
  <si>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</si>
  <si>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</si>
  <si>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</si>
  <si>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</si>
  <si>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</si>
  <si>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</si>
  <si>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</si>
  <si>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</si>
  <si>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</si>
  <si>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</si>
  <si>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</si>
  <si>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</si>
  <si>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</si>
  <si>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</si>
  <si>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</si>
  <si>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</si>
  <si>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</si>
  <si>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</si>
  <si>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</si>
  <si>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</si>
  <si>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</si>
  <si>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</si>
  <si>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</si>
  <si>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</si>
  <si>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</si>
  <si>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</si>
  <si>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</si>
  <si>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</si>
  <si>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</si>
  <si>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</si>
  <si>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</si>
  <si>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</si>
  <si>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</si>
  <si>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</si>
  <si>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</si>
  <si>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</si>
  <si>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</si>
  <si>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</si>
  <si>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</si>
  <si>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</si>
  <si>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</si>
  <si>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</si>
  <si>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</si>
  <si>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</si>
  <si>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</si>
  <si>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</si>
  <si>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</si>
  <si>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</si>
  <si>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</si>
  <si>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</si>
  <si>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</si>
  <si>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</si>
  <si>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</si>
  <si>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</si>
  <si>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</si>
  <si>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</si>
  <si>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</si>
  <si>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</si>
  <si>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</si>
  <si>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</si>
  <si>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</si>
  <si>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</si>
  <si>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</si>
  <si>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</si>
  <si>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</si>
  <si>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</si>
  <si>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</si>
  <si>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</si>
  <si>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</si>
  <si>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</si>
  <si>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</si>
  <si>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</si>
  <si>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</si>
  <si>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</si>
  <si>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</si>
  <si>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</si>
  <si>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</si>
  <si>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</si>
  <si>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</si>
  <si>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</si>
  <si>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</si>
  <si>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</si>
  <si>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</si>
  <si>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</si>
  <si>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</si>
  <si>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</si>
  <si>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</si>
  <si>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</si>
  <si>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</si>
  <si>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</si>
  <si>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</si>
  <si>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</si>
  <si>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</si>
  <si>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</si>
  <si>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</si>
  <si>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</si>
  <si>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</si>
  <si>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</si>
  <si>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</si>
  <si>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</si>
  <si>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</si>
  <si>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</si>
  <si>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</si>
  <si>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</si>
  <si>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</si>
  <si>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</si>
  <si>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</si>
  <si>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</si>
  <si>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</si>
  <si>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</si>
  <si>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</si>
  <si>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</si>
  <si>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</si>
  <si>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</si>
  <si>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</si>
  <si>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</si>
  <si>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</si>
  <si>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</si>
  <si>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</si>
  <si>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</si>
  <si>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</si>
  <si>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</si>
  <si>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</si>
  <si>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</si>
  <si>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</si>
  <si>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</si>
  <si>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</si>
  <si>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</si>
  <si>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</si>
  <si>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</si>
  <si>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</si>
  <si>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</si>
  <si>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</si>
  <si>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</si>
  <si>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</si>
  <si>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</si>
  <si>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</si>
  <si>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</si>
  <si>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</si>
  <si>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</si>
  <si>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</si>
  <si>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</si>
  <si>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</si>
  <si>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</si>
  <si>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</si>
  <si>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</si>
  <si>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</si>
  <si>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</si>
  <si>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</si>
  <si>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</si>
  <si>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</si>
  <si>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</si>
  <si>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</si>
  <si>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</si>
  <si>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</si>
  <si>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</si>
  <si>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</si>
  <si>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</si>
  <si>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</si>
  <si>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</si>
  <si>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</si>
  <si>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</si>
  <si>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</si>
  <si>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</si>
  <si>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</si>
  <si>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</si>
  <si>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</si>
  <si>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</si>
  <si>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</si>
  <si>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</si>
  <si>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</si>
  <si>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</si>
  <si>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</si>
  <si>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</si>
  <si>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</si>
  <si>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</si>
  <si>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</si>
  <si>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</si>
  <si>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</si>
  <si>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</si>
  <si>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</si>
  <si>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</si>
  <si>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</si>
  <si>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</si>
  <si>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</si>
  <si>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</si>
  <si>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</si>
  <si>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</si>
  <si>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</si>
  <si>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</si>
  <si>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</si>
  <si>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</si>
  <si>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</si>
  <si>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</si>
  <si>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</si>
  <si>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</si>
  <si>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</si>
  <si>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</si>
  <si>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</si>
  <si>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</si>
  <si>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</si>
  <si>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</si>
  <si>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</si>
  <si>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</si>
  <si>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</si>
  <si>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</si>
  <si>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</si>
  <si>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</si>
  <si>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</si>
  <si>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</si>
  <si>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</si>
  <si>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</si>
  <si>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</si>
  <si>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</si>
  <si>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</si>
  <si>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</si>
  <si>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</si>
  <si>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</si>
  <si>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</si>
  <si>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</si>
  <si>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</si>
  <si>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</si>
  <si>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</si>
  <si>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</si>
  <si>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</si>
  <si>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</si>
  <si>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</si>
  <si>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</si>
  <si>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</si>
  <si>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</si>
  <si>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</si>
  <si>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</si>
  <si>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</si>
  <si>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</si>
  <si>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</si>
  <si>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</si>
  <si>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</si>
  <si>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</si>
  <si>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</si>
  <si>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</si>
  <si>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</si>
  <si>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</si>
  <si>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</si>
  <si>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</si>
  <si>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</si>
  <si>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</si>
  <si>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</si>
  <si>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</si>
  <si>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</si>
  <si>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</si>
  <si>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</si>
  <si>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</si>
  <si>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</si>
  <si>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</si>
  <si>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</si>
  <si>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</si>
  <si>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</si>
  <si>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</si>
  <si>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</si>
  <si>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</si>
  <si>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</si>
  <si>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</si>
  <si>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</si>
  <si>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</si>
  <si>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</si>
  <si>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</si>
  <si>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</si>
  <si>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</si>
  <si>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</si>
  <si>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</si>
  <si>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</si>
  <si>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</si>
  <si>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</si>
  <si>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</si>
  <si>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</si>
  <si>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</si>
  <si>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</si>
  <si>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</si>
  <si>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</si>
  <si>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</si>
  <si>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</si>
  <si>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</si>
  <si>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</si>
  <si>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</si>
  <si>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</si>
  <si>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</si>
  <si>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</si>
  <si>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</si>
  <si>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</si>
  <si>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</si>
  <si>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</si>
  <si>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</si>
  <si>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</si>
  <si>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</si>
  <si>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</si>
  <si>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</si>
  <si>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</si>
  <si>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</si>
  <si>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</si>
  <si>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</si>
  <si>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</si>
  <si>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</si>
  <si>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</si>
  <si>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</si>
  <si>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</si>
  <si>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</si>
  <si>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</si>
  <si>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</si>
  <si>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</si>
  <si>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</si>
  <si>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</si>
  <si>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</si>
  <si>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</si>
  <si>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</si>
  <si>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</si>
  <si>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</si>
  <si>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</si>
  <si>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</si>
  <si>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</si>
  <si>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</si>
  <si>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</si>
  <si>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</si>
  <si>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</si>
  <si>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</si>
  <si>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</si>
  <si>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</si>
  <si>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</si>
  <si>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</si>
  <si>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</si>
  <si>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</si>
  <si>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</si>
  <si>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</si>
  <si>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</si>
  <si>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</si>
  <si>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</si>
  <si>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</si>
  <si>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</si>
  <si>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</si>
  <si>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</si>
  <si>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</si>
  <si>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</si>
  <si>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</si>
  <si>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</si>
  <si>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</si>
  <si>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</si>
  <si>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</si>
  <si>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</si>
  <si>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</si>
  <si>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</si>
  <si>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</si>
  <si>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</si>
  <si>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</si>
  <si>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</si>
  <si>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</si>
  <si>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</si>
  <si>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</si>
  <si>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</si>
  <si>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</si>
  <si>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</si>
  <si>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</si>
  <si>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</si>
  <si>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</si>
  <si>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</si>
  <si>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</si>
  <si>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</si>
  <si>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</si>
  <si>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</si>
  <si>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</si>
  <si>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</si>
  <si>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</si>
  <si>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</si>
  <si>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</si>
  <si>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</si>
  <si>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</si>
  <si>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</si>
  <si>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</si>
  <si>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</si>
  <si>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</si>
  <si>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</si>
  <si>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</si>
  <si>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</si>
  <si>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</si>
  <si>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</si>
  <si>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</si>
  <si>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</si>
  <si>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</si>
  <si>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</si>
  <si>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</si>
  <si>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</si>
  <si>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</si>
  <si>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</si>
  <si>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</si>
  <si>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</si>
  <si>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</si>
  <si>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</si>
  <si>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</si>
  <si>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</si>
  <si>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</si>
  <si>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</si>
  <si>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</si>
  <si>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</si>
  <si>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</si>
  <si>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</si>
  <si>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</si>
  <si>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</si>
  <si>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</si>
  <si>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</si>
  <si>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</si>
  <si>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</si>
  <si>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</si>
  <si>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</si>
  <si>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</si>
  <si>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</si>
  <si>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</si>
  <si>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</si>
  <si>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</si>
  <si>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</si>
  <si>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</si>
  <si>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</si>
  <si>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</si>
  <si>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</si>
  <si>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</si>
  <si>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</si>
  <si>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</si>
  <si>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</si>
  <si>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</si>
  <si>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</si>
  <si>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</si>
  <si>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</si>
  <si>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</si>
  <si>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</si>
  <si>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</si>
  <si>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</si>
  <si>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</si>
  <si>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</si>
  <si>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</si>
  <si>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</si>
  <si>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</si>
  <si>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</si>
  <si>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</si>
  <si>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</si>
  <si>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</si>
  <si>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</si>
  <si>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</si>
  <si>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</si>
  <si>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</si>
  <si>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</si>
  <si>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</si>
  <si>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</si>
  <si>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</si>
  <si>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</si>
  <si>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</si>
  <si>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</si>
  <si>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</si>
  <si>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</si>
  <si>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</si>
  <si>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</si>
  <si>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</si>
  <si>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</si>
  <si>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</si>
  <si>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</si>
  <si>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</si>
  <si>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</si>
  <si>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</si>
  <si>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</si>
  <si>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</si>
  <si>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</si>
  <si>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</si>
  <si>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</si>
  <si>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</si>
  <si>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</si>
  <si>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</si>
  <si>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</si>
  <si>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</si>
  <si>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</si>
  <si>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</si>
  <si>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</si>
  <si>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</si>
  <si>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</si>
  <si>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</si>
  <si>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</si>
  <si>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</si>
  <si>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</si>
  <si>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</si>
  <si>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</si>
  <si>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</si>
  <si>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</si>
  <si>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</si>
  <si>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</si>
  <si>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</si>
  <si>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</si>
  <si>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</si>
  <si>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</si>
  <si>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</si>
  <si>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</si>
  <si>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</si>
  <si>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</si>
  <si>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</si>
  <si>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</si>
  <si>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</si>
  <si>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</si>
  <si>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</si>
  <si>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</si>
  <si>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</si>
  <si>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</si>
  <si>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</si>
  <si>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</si>
  <si>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</si>
  <si>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</si>
  <si>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</si>
  <si>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</si>
  <si>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</si>
  <si>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</si>
  <si>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</si>
  <si>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</si>
  <si>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</si>
  <si>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</si>
  <si>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</si>
  <si>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</si>
  <si>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</si>
  <si>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</si>
  <si>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</si>
  <si>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</si>
  <si>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</si>
  <si>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</si>
  <si>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</si>
  <si>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</si>
  <si>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</si>
  <si>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</si>
  <si>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</si>
  <si>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</si>
  <si>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</si>
  <si>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</si>
  <si>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</si>
  <si>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</si>
  <si>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</si>
  <si>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</si>
  <si>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</si>
  <si>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</si>
  <si>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</si>
  <si>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</si>
  <si>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</si>
  <si>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</si>
  <si>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</si>
  <si>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</si>
  <si>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</si>
  <si>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</si>
  <si>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</si>
  <si>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</si>
  <si>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</si>
  <si>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</si>
  <si>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</si>
  <si>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</si>
  <si>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</si>
  <si>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</si>
  <si>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</si>
  <si>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</si>
  <si>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</si>
  <si>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</si>
  <si>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</si>
  <si>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</si>
  <si>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</si>
  <si>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</si>
  <si>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</si>
  <si>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</si>
  <si>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</si>
  <si>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</si>
  <si>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</si>
  <si>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</si>
  <si>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</si>
  <si>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</si>
  <si>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</si>
  <si>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</si>
  <si>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</si>
  <si>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</si>
  <si>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</si>
  <si>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</si>
  <si>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</si>
  <si>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</si>
  <si>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</si>
  <si>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</si>
  <si>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</si>
  <si>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</si>
  <si>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</si>
  <si>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</si>
  <si>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</si>
  <si>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</si>
  <si>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</si>
  <si>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</si>
  <si>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</si>
  <si>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</si>
  <si>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</si>
  <si>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</si>
  <si>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</si>
  <si>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</si>
  <si>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</si>
  <si>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</si>
  <si>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</si>
  <si>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</si>
  <si>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</si>
  <si>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</si>
  <si>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</si>
  <si>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</si>
  <si>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</si>
  <si>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</si>
  <si>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</si>
  <si>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</si>
  <si>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</si>
  <si>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</si>
  <si>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</si>
  <si>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</si>
  <si>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</si>
  <si>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</si>
  <si>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</si>
  <si>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</si>
  <si>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</si>
  <si>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</si>
  <si>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</si>
  <si>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</si>
  <si>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</si>
  <si>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</si>
  <si>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</si>
  <si>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</si>
  <si>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</si>
  <si>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</si>
  <si>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</si>
  <si>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</si>
  <si>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</si>
  <si>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</si>
  <si>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</si>
  <si>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</si>
  <si>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</si>
  <si>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</si>
  <si>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</si>
  <si>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</si>
  <si>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</si>
  <si>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</si>
  <si>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</si>
  <si>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</si>
  <si>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</si>
  <si>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</si>
  <si>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</si>
  <si>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</si>
  <si>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</si>
  <si>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</si>
  <si>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</si>
  <si>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</si>
  <si>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</si>
  <si>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</si>
  <si>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</si>
  <si>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</si>
  <si>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</si>
  <si>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</si>
  <si>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</si>
  <si>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</si>
  <si>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</si>
  <si>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</si>
  <si>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</si>
  <si>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</si>
  <si>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</si>
  <si>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</si>
  <si>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</si>
  <si>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</si>
  <si>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</si>
  <si>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</si>
  <si>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</si>
  <si>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</si>
  <si>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</si>
  <si>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</si>
  <si>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</si>
  <si>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</si>
  <si>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</si>
  <si>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</si>
  <si>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</si>
  <si>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</si>
  <si>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</si>
  <si>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</si>
  <si>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</si>
  <si>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</si>
  <si>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</si>
  <si>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</si>
  <si>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</si>
  <si>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</si>
  <si>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</si>
  <si>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</si>
  <si>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</si>
  <si>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</si>
  <si>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</si>
  <si>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</si>
  <si>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</si>
  <si>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</si>
  <si>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</si>
  <si>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</si>
  <si>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</si>
  <si>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</si>
  <si>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</si>
  <si>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</si>
  <si>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</si>
  <si>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</si>
  <si>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</si>
  <si>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</si>
  <si>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</si>
  <si>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</si>
  <si>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</si>
  <si>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</si>
  <si>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</si>
  <si>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</si>
  <si>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</si>
  <si>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</si>
  <si>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</si>
  <si>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</si>
  <si>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</si>
  <si>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</si>
  <si>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</si>
  <si>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</si>
  <si>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</si>
  <si>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</si>
  <si>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</si>
  <si>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</si>
  <si>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</si>
  <si>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</si>
  <si>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</si>
  <si>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</si>
  <si>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</si>
  <si>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</si>
  <si>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</si>
  <si>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</si>
  <si>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</si>
  <si>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</si>
  <si>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</si>
  <si>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</si>
  <si>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</si>
  <si>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</si>
  <si>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</si>
  <si>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</si>
  <si>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</si>
  <si>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</si>
  <si>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</si>
  <si>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</si>
  <si>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</si>
  <si>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</si>
  <si>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</si>
  <si>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</si>
  <si>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</si>
  <si>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</si>
  <si>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</si>
  <si>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</si>
  <si>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</si>
  <si>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</si>
  <si>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</si>
  <si>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</si>
  <si>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</si>
  <si>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</si>
  <si>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</si>
  <si>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</si>
  <si>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</si>
  <si>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</si>
  <si>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</si>
  <si>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</si>
  <si>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</si>
  <si>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</si>
  <si>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</si>
  <si>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</si>
  <si>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</si>
  <si>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</si>
  <si>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</si>
  <si>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</si>
  <si>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</si>
  <si>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</si>
  <si>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</si>
  <si>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</si>
  <si>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</si>
  <si>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</si>
  <si>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</si>
  <si>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</si>
  <si>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</si>
  <si>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</si>
  <si>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</si>
  <si>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</si>
  <si>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</si>
  <si>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</si>
  <si>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</si>
  <si>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</si>
  <si>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</si>
  <si>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</si>
  <si>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</si>
  <si>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</si>
  <si>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</si>
  <si>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</si>
  <si>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</si>
  <si>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</si>
  <si>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</si>
  <si>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</si>
  <si>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</si>
  <si>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</si>
  <si>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</si>
  <si>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</si>
  <si>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</si>
  <si>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</si>
  <si>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</si>
  <si>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</si>
  <si>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</si>
  <si>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</si>
  <si>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</si>
  <si>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</si>
  <si>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</si>
  <si>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</si>
  <si>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</si>
  <si>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</si>
  <si>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</si>
  <si>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</si>
  <si>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</si>
  <si>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</si>
  <si>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</si>
  <si>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</si>
  <si>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</si>
  <si>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</si>
  <si>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</si>
  <si>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</si>
  <si>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</si>
  <si>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</si>
  <si>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</si>
  <si>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</si>
  <si>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</si>
  <si>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</si>
  <si>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</si>
  <si>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</si>
  <si>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</si>
  <si>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</si>
  <si>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</si>
  <si>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</si>
  <si>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</si>
  <si>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</si>
  <si>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</si>
  <si>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</si>
  <si>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</si>
  <si>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</si>
  <si>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</si>
  <si>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</si>
  <si>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</si>
  <si>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</si>
  <si>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</si>
  <si>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</si>
  <si>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</si>
  <si>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</si>
  <si>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</si>
  <si>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</si>
  <si>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</si>
  <si>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</si>
  <si>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</si>
  <si>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</si>
  <si>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</si>
  <si>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</si>
  <si>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</si>
  <si>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</si>
  <si>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</si>
  <si>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</si>
  <si>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</si>
  <si>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</si>
  <si>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</si>
  <si>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</si>
  <si>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</si>
  <si>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</si>
  <si>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</si>
  <si>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</si>
  <si>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</si>
  <si>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</si>
  <si>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</si>
  <si>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</si>
  <si>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</si>
  <si>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</si>
  <si>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</si>
  <si>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</si>
  <si>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</si>
  <si>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</si>
  <si>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</si>
  <si>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</si>
  <si>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</si>
  <si>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</si>
  <si>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</si>
  <si>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</si>
  <si>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</si>
  <si>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</si>
  <si>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</si>
  <si>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</si>
  <si>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</si>
  <si>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</si>
  <si>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</si>
  <si>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</si>
  <si>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</si>
  <si>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</si>
  <si>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</si>
  <si>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</si>
  <si>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</si>
  <si>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</si>
  <si>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</si>
  <si>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</si>
  <si>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</si>
  <si>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</si>
  <si>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</si>
  <si>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</si>
  <si>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</si>
  <si>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</si>
  <si>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</si>
  <si>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</si>
  <si>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</si>
  <si>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</si>
  <si>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</si>
  <si>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</si>
  <si>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</si>
  <si>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</si>
  <si>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</si>
  <si>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</si>
  <si>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</si>
  <si>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</si>
  <si>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</si>
  <si>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</si>
  <si>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</si>
  <si>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</si>
  <si>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</si>
  <si>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</si>
  <si>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</si>
  <si>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</si>
  <si>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</si>
  <si>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</si>
  <si>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</si>
  <si>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</si>
  <si>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</si>
  <si>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</si>
  <si>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</si>
  <si>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</si>
  <si>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</si>
  <si>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</si>
  <si>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</si>
  <si>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</si>
  <si>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</si>
  <si>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</si>
  <si>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</si>
  <si>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</si>
  <si>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</si>
  <si>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</si>
  <si>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</si>
  <si>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</si>
  <si>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</si>
  <si>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</si>
  <si>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</si>
  <si>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</si>
  <si>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</si>
  <si>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</si>
  <si>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</si>
  <si>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</si>
  <si>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</si>
  <si>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</si>
  <si>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</si>
  <si>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</si>
  <si>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</si>
  <si>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</si>
  <si>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</si>
  <si>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</si>
  <si>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</si>
  <si>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</si>
  <si>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</si>
  <si>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</si>
  <si>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</si>
  <si>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</si>
  <si>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</si>
  <si>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</si>
  <si>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</si>
  <si>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</si>
  <si>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</si>
  <si>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</si>
  <si>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</si>
  <si>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</si>
  <si>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</si>
  <si>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</si>
  <si>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</si>
  <si>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</si>
  <si>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</si>
  <si>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</si>
  <si>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</si>
  <si>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</si>
  <si>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</si>
  <si>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</si>
  <si>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</si>
  <si>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</si>
  <si>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</si>
  <si>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</si>
  <si>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</si>
  <si>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</si>
  <si>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</si>
  <si>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</si>
  <si>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</si>
  <si>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</si>
  <si>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</si>
  <si>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</si>
  <si>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</si>
  <si>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</si>
  <si>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</si>
  <si>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</si>
  <si>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</si>
  <si>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</si>
  <si>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</si>
  <si>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</si>
  <si>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</si>
  <si>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</si>
  <si>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</si>
  <si>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</si>
  <si>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</si>
  <si>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</si>
  <si>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</si>
  <si>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</si>
  <si>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</si>
  <si>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</si>
  <si>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</si>
  <si>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</si>
  <si>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</si>
  <si>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</si>
  <si>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</si>
  <si>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</si>
  <si>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</si>
  <si>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</si>
  <si>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</si>
  <si>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</si>
  <si>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</si>
  <si>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</si>
  <si>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</si>
  <si>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</si>
  <si>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</si>
  <si>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</si>
  <si>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</si>
  <si>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</si>
  <si>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</si>
  <si>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</si>
  <si>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</si>
  <si>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</si>
  <si>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</si>
  <si>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</si>
  <si>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</si>
  <si>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</si>
  <si>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</si>
  <si>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</si>
  <si>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</si>
  <si>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</si>
  <si>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</si>
  <si>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</si>
  <si>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</si>
  <si>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</si>
  <si>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</si>
  <si>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</si>
  <si>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</si>
  <si>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</si>
  <si>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</si>
  <si>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</si>
  <si>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</si>
  <si>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</si>
  <si>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</si>
  <si>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</si>
  <si>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</si>
  <si>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</si>
  <si>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</si>
  <si>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</si>
  <si>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</si>
  <si>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</si>
  <si>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</si>
  <si>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</si>
  <si>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</si>
  <si>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</si>
  <si>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</si>
  <si>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</si>
  <si>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</si>
  <si>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</si>
  <si>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</si>
  <si>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</si>
  <si>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</si>
  <si>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</si>
  <si>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</si>
  <si>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</si>
  <si>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</si>
  <si>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</si>
  <si>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</si>
  <si>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</si>
  <si>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</si>
  <si>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</si>
  <si>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</si>
  <si>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</si>
  <si>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</si>
  <si>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</si>
  <si>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</si>
  <si>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</si>
  <si>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</si>
  <si>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</si>
  <si>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</si>
  <si>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</si>
  <si>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</si>
  <si>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</si>
  <si>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</si>
  <si>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</si>
  <si>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</si>
  <si>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</si>
  <si>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</si>
  <si>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</si>
  <si>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</si>
  <si>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</si>
  <si>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</si>
  <si>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</si>
  <si>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</si>
  <si>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</si>
  <si>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</si>
  <si>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</si>
  <si>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</si>
  <si>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</si>
  <si>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</si>
  <si>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</si>
  <si>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</si>
  <si>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</si>
  <si>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</si>
  <si>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</si>
  <si>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</si>
  <si>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</si>
  <si>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</si>
  <si>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</si>
  <si>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</si>
  <si>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</si>
  <si>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</si>
  <si>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</si>
  <si>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</si>
  <si>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</si>
  <si>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</si>
  <si>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</si>
  <si>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</si>
  <si>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</si>
  <si>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</si>
  <si>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</si>
  <si>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</si>
  <si>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</si>
  <si>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</si>
  <si>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</si>
  <si>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</si>
  <si>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</si>
  <si>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</si>
  <si>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</si>
  <si>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</si>
  <si>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</si>
  <si>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</si>
  <si>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</si>
  <si>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</si>
  <si>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</si>
  <si>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</si>
  <si>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</si>
  <si>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</si>
  <si>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</si>
  <si>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</si>
  <si>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</si>
  <si>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</si>
  <si>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</si>
  <si>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</si>
  <si>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</si>
  <si>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</si>
  <si>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</si>
  <si>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</si>
  <si>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</si>
  <si>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</si>
  <si>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</si>
  <si>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</si>
  <si>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</si>
  <si>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</si>
  <si>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</si>
  <si>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</si>
  <si>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</si>
  <si>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</si>
  <si>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</si>
  <si>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</si>
  <si>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</si>
  <si>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</si>
  <si>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</si>
  <si>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</si>
  <si>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</si>
  <si>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</si>
  <si>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</si>
  <si>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</si>
  <si>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</si>
  <si>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</si>
  <si>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</si>
  <si>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</si>
  <si>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</si>
  <si>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</si>
  <si>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</si>
  <si>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</si>
  <si>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</si>
  <si>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</si>
  <si>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</si>
  <si>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</si>
  <si>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</si>
  <si>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</si>
  <si>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</si>
  <si>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</si>
  <si>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</si>
  <si>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</si>
  <si>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</si>
  <si>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</si>
  <si>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</si>
  <si>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</si>
  <si>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</si>
  <si>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</si>
  <si>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</si>
  <si>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</si>
  <si>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</si>
  <si>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</si>
  <si>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</si>
  <si>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</si>
  <si>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</si>
  <si>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</si>
  <si>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</si>
  <si>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</si>
  <si>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</si>
  <si>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</si>
  <si>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</si>
  <si>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</si>
  <si>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</si>
  <si>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</si>
  <si>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</si>
  <si>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</si>
  <si>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</si>
  <si>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</si>
  <si>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</si>
  <si>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</si>
  <si>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</si>
  <si>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</si>
  <si>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</si>
  <si>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</si>
  <si>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</si>
  <si>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</si>
  <si>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</si>
  <si>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</si>
  <si>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</si>
  <si>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</si>
  <si>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</si>
  <si>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</si>
  <si>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</si>
  <si>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</si>
  <si>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</si>
  <si>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</si>
  <si>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</si>
  <si>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</si>
  <si>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</si>
  <si>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</si>
  <si>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</si>
  <si>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</si>
  <si>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</si>
  <si>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</si>
  <si>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</si>
  <si>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</si>
  <si>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</si>
  <si>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</si>
  <si>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</si>
  <si>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</si>
  <si>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</si>
  <si>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</si>
  <si>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</si>
  <si>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</si>
  <si>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</si>
  <si>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</si>
  <si>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</si>
  <si>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</si>
  <si>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</si>
  <si>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</si>
  <si>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</si>
  <si>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</si>
  <si>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</si>
  <si>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</si>
  <si>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</si>
  <si>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</si>
  <si>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</si>
  <si>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</si>
  <si>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</si>
  <si>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</si>
  <si>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</si>
  <si>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</si>
  <si>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</si>
  <si>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</si>
  <si>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</si>
  <si>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</si>
  <si>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</si>
  <si>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</si>
  <si>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</si>
  <si>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</si>
  <si>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</si>
  <si>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</si>
  <si>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</si>
  <si>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</si>
  <si>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</si>
  <si>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</si>
  <si>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</si>
  <si>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</si>
  <si>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</si>
  <si>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</si>
  <si>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</si>
  <si>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</si>
  <si>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</si>
  <si>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</si>
  <si>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</si>
  <si>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</si>
  <si>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</si>
  <si>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</si>
  <si>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</si>
  <si>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</si>
  <si>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</si>
  <si>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</si>
  <si>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</si>
  <si>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</si>
  <si>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</si>
  <si>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</si>
  <si>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</si>
  <si>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</si>
  <si>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</si>
  <si>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</si>
  <si>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</si>
  <si>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</si>
  <si>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</si>
  <si>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</si>
  <si>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</si>
  <si>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</si>
  <si>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</si>
  <si>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</si>
  <si>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</si>
  <si>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</si>
  <si>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</si>
  <si>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</si>
  <si>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</si>
  <si>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</si>
  <si>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</si>
  <si>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</si>
  <si>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</si>
  <si>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</si>
  <si>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</si>
  <si>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</si>
  <si>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</si>
  <si>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</si>
  <si>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</si>
  <si>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</si>
  <si>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</si>
  <si>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</si>
  <si>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</si>
  <si>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</si>
  <si>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</si>
  <si>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</si>
  <si>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</si>
  <si>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</si>
  <si>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</si>
  <si>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</si>
  <si>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</si>
  <si>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</si>
  <si>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</si>
  <si>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</si>
  <si>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</si>
  <si>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</si>
  <si>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</si>
  <si>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</si>
  <si>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</si>
  <si>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</si>
  <si>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</si>
  <si>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</si>
  <si>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</si>
  <si>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</si>
  <si>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</si>
  <si>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</si>
  <si>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</si>
  <si>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</si>
  <si>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</si>
  <si>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</si>
  <si>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</si>
  <si>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</si>
  <si>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</si>
  <si>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</si>
  <si>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</si>
  <si>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</si>
  <si>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</si>
  <si>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</si>
  <si>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</si>
  <si>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</si>
  <si>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</si>
  <si>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</si>
  <si>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</si>
  <si>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</si>
  <si>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</si>
  <si>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</si>
  <si>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</si>
  <si>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</si>
  <si>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</si>
  <si>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</si>
  <si>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</si>
  <si>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</si>
  <si>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</si>
  <si>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</si>
  <si>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</si>
  <si>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</si>
  <si>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</si>
  <si>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</si>
  <si>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</si>
  <si>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</si>
  <si>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</si>
  <si>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</si>
  <si>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</si>
  <si>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</si>
  <si>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</si>
  <si>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</si>
  <si>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</si>
  <si>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</si>
  <si>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</si>
  <si>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</si>
  <si>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</si>
  <si>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</si>
  <si>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</si>
  <si>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</si>
  <si>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</si>
  <si>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</si>
  <si>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</si>
  <si>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</si>
  <si>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</si>
  <si>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</si>
  <si>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</si>
  <si>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</si>
  <si>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</si>
  <si>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</si>
  <si>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</si>
  <si>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</si>
  <si>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</si>
  <si>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</si>
  <si>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</si>
  <si>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</si>
  <si>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</si>
  <si>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</si>
  <si>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</si>
  <si>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</si>
  <si>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</si>
  <si>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</si>
  <si>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</si>
  <si>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</si>
  <si>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</si>
  <si>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</si>
  <si>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</si>
  <si>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</si>
  <si>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</si>
  <si>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</si>
  <si>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</si>
  <si>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</si>
  <si>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</si>
  <si>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</si>
  <si>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</si>
  <si>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</si>
  <si>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</si>
  <si>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</si>
  <si>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</si>
  <si>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</si>
  <si>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</si>
  <si>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</si>
  <si>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</si>
  <si>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</si>
  <si>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</si>
  <si>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</si>
  <si>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</si>
  <si>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</si>
  <si>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</si>
  <si>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</si>
  <si>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</si>
  <si>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</si>
  <si>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</si>
  <si>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</si>
  <si>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</si>
  <si>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</si>
  <si>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</si>
  <si>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</si>
  <si>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</si>
  <si>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</si>
  <si>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</si>
  <si>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</si>
  <si>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</si>
  <si>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</si>
  <si>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</si>
  <si>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</si>
  <si>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</si>
  <si>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</si>
  <si>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</si>
  <si>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</si>
  <si>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</si>
  <si>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</si>
  <si>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</si>
  <si>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</si>
  <si>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</si>
  <si>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</si>
  <si>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</si>
  <si>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</si>
  <si>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</si>
  <si>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</si>
  <si>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</si>
  <si>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</si>
  <si>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</si>
  <si>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</si>
  <si>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</si>
  <si>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</si>
  <si>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</si>
  <si>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</si>
  <si>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</si>
  <si>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</si>
  <si>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</si>
  <si>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</si>
  <si>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</si>
  <si>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</si>
  <si>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</si>
  <si>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</si>
  <si>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</si>
  <si>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</si>
  <si>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</si>
  <si>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</si>
  <si>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</si>
  <si>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</si>
  <si>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</si>
  <si>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</si>
  <si>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</si>
  <si>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</si>
  <si>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</si>
  <si>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</si>
  <si>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</si>
  <si>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</si>
  <si>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</si>
  <si>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</si>
  <si>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</si>
  <si>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</si>
  <si>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</si>
  <si>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</si>
  <si>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</si>
  <si>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</si>
  <si>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</si>
  <si>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</si>
  <si>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</si>
  <si>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</si>
  <si>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</si>
  <si>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</si>
  <si>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</si>
  <si>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</si>
  <si>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</si>
  <si>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</si>
  <si>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</si>
  <si>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</si>
  <si>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</si>
  <si>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</si>
  <si>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</si>
  <si>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</si>
  <si>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</si>
  <si>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</si>
  <si>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</si>
  <si>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</si>
  <si>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</si>
  <si>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</si>
  <si>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</si>
  <si>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</si>
  <si>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</si>
  <si>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</si>
  <si>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</si>
  <si>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</si>
  <si>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</si>
  <si>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</si>
  <si>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</si>
  <si>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</si>
  <si>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</si>
  <si>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</si>
  <si>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</si>
  <si>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</si>
  <si>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</si>
  <si>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</si>
  <si>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</si>
  <si>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</si>
  <si>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</si>
  <si>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</si>
  <si>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</si>
  <si>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</si>
  <si>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</si>
  <si>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</si>
  <si>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</si>
  <si>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</si>
  <si>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</si>
  <si>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</si>
  <si>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</si>
  <si>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</si>
  <si>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</si>
  <si>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</si>
  <si>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</si>
  <si>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</si>
  <si>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</si>
  <si>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</si>
  <si>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</si>
  <si>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</si>
  <si>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</si>
  <si>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</si>
  <si>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</si>
  <si>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</si>
  <si>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</si>
  <si>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</si>
  <si>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</si>
  <si>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</si>
  <si>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</si>
  <si>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</si>
  <si>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</si>
  <si>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</si>
  <si>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</si>
  <si>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</si>
  <si>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</si>
  <si>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</si>
  <si>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</si>
  <si>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</si>
  <si>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</si>
  <si>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</si>
  <si>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</si>
  <si>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</si>
  <si>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</si>
  <si>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</si>
  <si>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</si>
  <si>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</si>
  <si>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</si>
  <si>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</si>
  <si>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</si>
  <si>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</si>
  <si>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</si>
  <si>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</si>
  <si>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</si>
  <si>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</si>
  <si>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</si>
  <si>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</si>
  <si>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</si>
  <si>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</si>
  <si>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</si>
  <si>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</si>
  <si>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</si>
  <si>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</si>
  <si>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</si>
  <si>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</si>
  <si>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</si>
  <si>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</si>
  <si>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</si>
  <si>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</si>
  <si>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</si>
  <si>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</si>
  <si>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</si>
  <si>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</si>
  <si>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</si>
  <si>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</si>
  <si>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</si>
  <si>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</si>
  <si>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</si>
  <si>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</si>
  <si>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</si>
  <si>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</si>
  <si>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</si>
  <si>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</si>
  <si>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</si>
  <si>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</si>
  <si>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</si>
  <si>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</si>
  <si>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</si>
  <si>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</si>
  <si>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</si>
  <si>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</si>
  <si>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</si>
  <si>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</si>
  <si>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</si>
  <si>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</si>
  <si>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</si>
  <si>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</si>
  <si>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</si>
  <si>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</si>
  <si>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</si>
  <si>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</si>
  <si>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</si>
  <si>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</si>
  <si>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</si>
  <si>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</si>
  <si>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</si>
  <si>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</si>
  <si>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</si>
  <si>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</si>
  <si>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</si>
  <si>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</si>
  <si>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</si>
  <si>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</si>
  <si>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</si>
  <si>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</si>
  <si>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</si>
  <si>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</si>
  <si>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</si>
  <si>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</si>
  <si>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</si>
  <si>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</si>
  <si>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</si>
  <si>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</si>
  <si>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</si>
  <si>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</si>
  <si>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</si>
  <si>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</si>
  <si>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</si>
  <si>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</si>
  <si>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</si>
  <si>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</si>
  <si>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</si>
  <si>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</si>
  <si>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</si>
  <si>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</si>
  <si>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</si>
  <si>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</si>
  <si>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</si>
  <si>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</si>
  <si>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</si>
  <si>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</si>
  <si>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</si>
  <si>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</si>
  <si>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</si>
  <si>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</si>
  <si>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</si>
  <si>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</si>
  <si>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</si>
  <si>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</si>
  <si>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</si>
  <si>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</si>
  <si>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</si>
  <si>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</si>
  <si>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</si>
  <si>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</si>
  <si>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</si>
  <si>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</si>
  <si>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</si>
  <si>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</si>
  <si>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</si>
  <si>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</si>
  <si>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</si>
  <si>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</si>
  <si>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</si>
  <si>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</si>
  <si>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</si>
  <si>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</si>
  <si>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</si>
  <si>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</si>
  <si>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</si>
  <si>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</si>
  <si>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</si>
  <si>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</si>
  <si>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</si>
  <si>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</si>
  <si>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</si>
  <si>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</si>
  <si>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</si>
  <si>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</si>
  <si>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</si>
  <si>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</si>
  <si>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</si>
  <si>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</si>
  <si>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</si>
  <si>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</si>
  <si>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</si>
  <si>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</si>
  <si>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</si>
  <si>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</si>
  <si>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</si>
  <si>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</si>
  <si>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</si>
  <si>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</si>
  <si>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</si>
  <si>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</si>
  <si>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</si>
  <si>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</si>
  <si>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</si>
  <si>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</si>
  <si>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</si>
  <si>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</si>
  <si>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</si>
  <si>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</si>
  <si>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</si>
  <si>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</si>
  <si>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</si>
  <si>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</si>
  <si>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</si>
  <si>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</si>
  <si>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</si>
  <si>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</si>
  <si>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</si>
  <si>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</si>
  <si>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</si>
  <si>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</si>
  <si>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</si>
  <si>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</si>
  <si>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</si>
  <si>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</si>
  <si>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</si>
  <si>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</si>
  <si>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</si>
  <si>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</si>
  <si>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</si>
  <si>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</si>
  <si>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</si>
  <si>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</si>
  <si>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</si>
  <si>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</si>
  <si>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</si>
  <si>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</si>
  <si>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</si>
  <si>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</si>
  <si>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</si>
  <si>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</si>
  <si>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</si>
  <si>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</si>
  <si>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</si>
  <si>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</si>
  <si>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</si>
  <si>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</si>
  <si>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</si>
  <si>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</si>
  <si>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</si>
  <si>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</si>
  <si>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</si>
  <si>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</si>
  <si>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</si>
  <si>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</si>
  <si>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</si>
  <si>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</si>
  <si>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</si>
  <si>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</si>
  <si>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</si>
  <si>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</si>
  <si>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</si>
  <si>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</si>
  <si>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</si>
  <si>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</si>
  <si>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</si>
  <si>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</si>
  <si>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</si>
  <si>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</si>
  <si>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</si>
  <si>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</si>
  <si>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</si>
  <si>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</si>
  <si>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</si>
  <si>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</si>
  <si>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</si>
  <si>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</si>
  <si>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</si>
  <si>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</si>
  <si>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</si>
  <si>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</si>
  <si>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</si>
  <si>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</si>
  <si>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</si>
  <si>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</si>
  <si>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</si>
  <si>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</si>
  <si>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</si>
  <si>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</si>
  <si>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</si>
  <si>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</si>
  <si>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</si>
  <si>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</si>
  <si>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</si>
  <si>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</si>
  <si>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</si>
  <si>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</si>
  <si>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</si>
  <si>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</si>
  <si>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</si>
  <si>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</si>
  <si>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</si>
  <si>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</si>
  <si>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</si>
  <si>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</si>
  <si>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</si>
  <si>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</si>
  <si>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</si>
  <si>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</si>
  <si>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</si>
  <si>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</si>
  <si>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</si>
  <si>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</si>
  <si>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</si>
  <si>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</si>
  <si>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</si>
  <si>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</si>
  <si>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</si>
  <si>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</si>
  <si>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</si>
  <si>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</si>
  <si>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</si>
  <si>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</si>
  <si>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</si>
  <si>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</si>
  <si>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</si>
  <si>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</si>
  <si>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</si>
  <si>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</si>
  <si>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</si>
  <si>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</si>
  <si>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</si>
  <si>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</si>
  <si>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</si>
  <si>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</si>
  <si>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</si>
  <si>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</si>
  <si>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</si>
  <si>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</si>
  <si>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</si>
  <si>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</si>
  <si>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</si>
  <si>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</si>
  <si>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</si>
  <si>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</si>
  <si>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</si>
  <si>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</si>
  <si>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</si>
  <si>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</si>
  <si>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</si>
  <si>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</si>
  <si>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</si>
  <si>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</si>
  <si>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</si>
  <si>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</si>
  <si>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</si>
  <si>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</si>
  <si>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</si>
  <si>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</si>
  <si>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</si>
  <si>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</si>
  <si>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</si>
  <si>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</si>
  <si>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</si>
  <si>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</si>
  <si>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</si>
  <si>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</si>
  <si>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</si>
  <si>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</si>
  <si>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</si>
  <si>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</si>
  <si>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</si>
  <si>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</si>
  <si>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</si>
  <si>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</si>
  <si>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</si>
  <si>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</si>
  <si>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</si>
  <si>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</si>
  <si>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</si>
  <si>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</si>
  <si>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</si>
  <si>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</si>
  <si>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</si>
  <si>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</si>
  <si>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</si>
  <si>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</si>
  <si>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</si>
  <si>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</si>
  <si>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</si>
  <si>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</si>
  <si>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</si>
  <si>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</si>
  <si>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</si>
  <si>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</si>
  <si>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</si>
  <si>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</si>
  <si>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</si>
  <si>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</si>
  <si>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</si>
  <si>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</si>
  <si>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</si>
  <si>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</si>
  <si>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</si>
  <si>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</si>
  <si>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</si>
  <si>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</si>
  <si>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</si>
  <si>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</si>
  <si>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</si>
  <si>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</si>
  <si>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</si>
  <si>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</si>
  <si>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</si>
  <si>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</si>
  <si>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</si>
  <si>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</si>
  <si>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</si>
  <si>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</si>
  <si>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</si>
  <si>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</si>
  <si>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</si>
  <si>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</si>
  <si>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</si>
  <si>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</si>
  <si>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</si>
  <si>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</si>
  <si>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</si>
  <si>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</si>
  <si>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</si>
  <si>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</si>
  <si>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</si>
  <si>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</si>
  <si>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</si>
  <si>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</si>
  <si>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</si>
  <si>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</si>
  <si>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</si>
  <si>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</si>
  <si>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</si>
  <si>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</si>
  <si>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</si>
  <si>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</si>
  <si>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</si>
  <si>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</si>
  <si>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</si>
  <si>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</si>
  <si>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</si>
  <si>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</si>
  <si>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</si>
  <si>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</si>
  <si>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</si>
  <si>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</si>
  <si>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</si>
  <si>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</si>
  <si>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</si>
  <si>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</si>
  <si>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</si>
  <si>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</si>
  <si>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</si>
  <si>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</si>
  <si>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</si>
  <si>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</si>
  <si>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</si>
  <si>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</si>
  <si>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</si>
  <si>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</si>
  <si>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</si>
  <si>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</si>
  <si>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</si>
  <si>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</si>
  <si>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</si>
  <si>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</si>
  <si>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</si>
  <si>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</si>
  <si>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</si>
  <si>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</si>
  <si>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</si>
  <si>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</si>
  <si>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</si>
  <si>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</si>
  <si>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</si>
  <si>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</si>
  <si>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</si>
  <si>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</si>
  <si>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</si>
  <si>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</si>
  <si>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</si>
  <si>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</si>
  <si>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</si>
  <si>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</si>
  <si>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</si>
  <si>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</si>
  <si>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</si>
  <si>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</si>
  <si>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</si>
  <si>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</si>
  <si>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</si>
  <si>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</si>
  <si>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</si>
  <si>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</si>
  <si>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</si>
  <si>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</si>
  <si>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</si>
  <si>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</si>
  <si>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</si>
  <si>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</si>
  <si>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</si>
  <si>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</si>
  <si>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</si>
  <si>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</si>
  <si>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</si>
  <si>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</si>
  <si>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</si>
  <si>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</si>
  <si>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</si>
  <si>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</si>
  <si>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</si>
  <si>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</si>
  <si>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</si>
  <si>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</si>
  <si>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</si>
  <si>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</si>
  <si>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</si>
  <si>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</si>
  <si>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</si>
  <si>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</si>
  <si>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</si>
  <si>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</si>
  <si>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</si>
  <si>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</si>
  <si>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</si>
  <si>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</si>
  <si>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</si>
  <si>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</si>
  <si>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</si>
  <si>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</si>
  <si>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</si>
  <si>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</si>
  <si>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</si>
  <si>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</si>
  <si>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</si>
  <si>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</si>
  <si>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</si>
  <si>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</si>
  <si>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</si>
  <si>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</si>
  <si>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</si>
  <si>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</si>
  <si>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</si>
  <si>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</si>
  <si>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</si>
  <si>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</si>
  <si>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</si>
  <si>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</si>
  <si>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</si>
  <si>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</si>
  <si>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</si>
  <si>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</si>
  <si>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</si>
  <si>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</si>
  <si>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</si>
  <si>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</si>
  <si>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</si>
  <si>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</si>
  <si>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</si>
  <si>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</si>
  <si>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</si>
  <si>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</si>
  <si>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</si>
  <si>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</si>
  <si>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</si>
  <si>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</si>
  <si>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</si>
  <si>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</si>
  <si>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</si>
  <si>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</si>
  <si>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</si>
  <si>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</si>
  <si>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</si>
  <si>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</si>
  <si>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</si>
  <si>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</si>
  <si>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</si>
  <si>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</si>
  <si>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</si>
  <si>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</si>
  <si>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</si>
  <si>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</si>
  <si>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</si>
  <si>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</si>
  <si>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</si>
  <si>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</si>
  <si>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</si>
  <si>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</si>
  <si>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</si>
  <si>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</si>
  <si>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</si>
  <si>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</si>
  <si>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</si>
  <si>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</si>
  <si>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</si>
  <si>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</si>
  <si>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</si>
  <si>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</si>
  <si>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</si>
  <si>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</si>
  <si>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</si>
  <si>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</si>
  <si>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</si>
  <si>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</si>
  <si>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</si>
  <si>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</si>
  <si>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</si>
  <si>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</si>
  <si>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</si>
  <si>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</si>
  <si>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</si>
  <si>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</si>
  <si>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</si>
  <si>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</si>
  <si>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</si>
  <si>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</si>
  <si>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</si>
  <si>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</si>
  <si>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</si>
  <si>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</si>
  <si>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</si>
  <si>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</si>
  <si>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</si>
  <si>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</si>
  <si>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</si>
  <si>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</si>
  <si>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</si>
  <si>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</si>
  <si>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</si>
  <si>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</si>
  <si>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</si>
  <si>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</si>
  <si>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</si>
  <si>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</si>
  <si>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</si>
  <si>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</si>
  <si>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</si>
  <si>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</si>
  <si>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</si>
  <si>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</si>
  <si>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</si>
  <si>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</si>
  <si>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</si>
  <si>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</si>
  <si>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</si>
  <si>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</si>
  <si>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</si>
  <si>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</si>
  <si>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</si>
  <si>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</si>
  <si>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</si>
  <si>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</si>
  <si>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</si>
  <si>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</si>
  <si>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</si>
  <si>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</si>
  <si>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</si>
  <si>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</si>
  <si>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</si>
  <si>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</si>
  <si>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</si>
  <si>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</si>
  <si>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</si>
  <si>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</si>
  <si>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</si>
  <si>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</si>
  <si>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</si>
  <si>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</si>
  <si>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</si>
  <si>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</si>
  <si>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</si>
  <si>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</si>
  <si>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</si>
  <si>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</si>
  <si>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</si>
  <si>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</si>
  <si>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</si>
  <si>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</si>
  <si>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</si>
  <si>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</si>
  <si>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</si>
  <si>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</si>
  <si>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</si>
  <si>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</si>
  <si>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</si>
  <si>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</si>
  <si>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</si>
  <si>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</si>
  <si>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</si>
  <si>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</si>
  <si>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</si>
  <si>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</si>
  <si>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</si>
  <si>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</si>
  <si>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</si>
  <si>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</si>
  <si>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</si>
  <si>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</si>
  <si>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</si>
  <si>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</si>
  <si>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</si>
  <si>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</si>
  <si>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</si>
  <si>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</si>
  <si>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</si>
  <si>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</si>
  <si>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</si>
  <si>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</si>
  <si>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</si>
  <si>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</si>
  <si>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</si>
  <si>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</si>
  <si>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</si>
  <si>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</si>
  <si>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</si>
  <si>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</si>
  <si>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</si>
  <si>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</si>
  <si>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</si>
  <si>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</si>
  <si>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</si>
  <si>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</si>
  <si>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</si>
  <si>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</si>
  <si>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</si>
  <si>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</si>
  <si>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</si>
  <si>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</si>
  <si>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</si>
  <si>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</si>
  <si>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</si>
  <si>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</si>
  <si>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</si>
  <si>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</si>
  <si>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</si>
  <si>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</si>
  <si>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</si>
  <si>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</si>
  <si>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</si>
  <si>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</si>
  <si>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</si>
  <si>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</si>
  <si>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</si>
  <si>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</si>
  <si>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</si>
  <si>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</si>
  <si>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</si>
  <si>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</si>
  <si>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</si>
  <si>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</si>
  <si>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</si>
  <si>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</si>
  <si>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</si>
  <si>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</si>
  <si>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</si>
  <si>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</si>
  <si>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</si>
  <si>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</si>
  <si>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</si>
  <si>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</si>
  <si>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</si>
  <si>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</si>
  <si>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</si>
  <si>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</si>
  <si>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</si>
  <si>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</si>
  <si>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</si>
  <si>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</si>
  <si>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</si>
  <si>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</si>
  <si>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</si>
  <si>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</si>
  <si>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</si>
  <si>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</si>
  <si>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</si>
  <si>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</si>
  <si>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</si>
  <si>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</si>
  <si>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</si>
  <si>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</si>
  <si>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</si>
  <si>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</si>
  <si>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</si>
  <si>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</si>
  <si>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</si>
  <si>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</si>
  <si>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</si>
  <si>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</si>
  <si>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</si>
  <si>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</si>
  <si>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</si>
  <si>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</si>
  <si>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</si>
  <si>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</si>
  <si>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</si>
  <si>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</si>
  <si>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</si>
  <si>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</si>
  <si>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</si>
  <si>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</si>
  <si>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</si>
  <si>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</si>
  <si>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</si>
  <si>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</si>
  <si>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</si>
  <si>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</si>
  <si>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</si>
  <si>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</si>
  <si>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</si>
  <si>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</si>
  <si>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</si>
  <si>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</si>
  <si>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</si>
  <si>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</si>
  <si>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</si>
  <si>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</si>
  <si>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</si>
  <si>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</si>
  <si>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</si>
  <si>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</si>
  <si>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</si>
  <si>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</si>
  <si>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</si>
  <si>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</si>
  <si>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</si>
  <si>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</si>
  <si>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</si>
  <si>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</si>
  <si>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</si>
  <si>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</si>
  <si>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</si>
  <si>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</si>
  <si>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</si>
  <si>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</si>
  <si>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</si>
  <si>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</si>
  <si>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</si>
  <si>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</si>
  <si>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</si>
  <si>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</si>
  <si>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</si>
  <si>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</si>
  <si>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</si>
  <si>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</si>
  <si>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</si>
  <si>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</si>
  <si>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</si>
  <si>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</si>
  <si>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</si>
  <si>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</si>
  <si>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</si>
  <si>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</si>
  <si>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</si>
  <si>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</si>
  <si>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</si>
  <si>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</si>
  <si>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</si>
  <si>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</si>
  <si>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</si>
  <si>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</si>
  <si>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</si>
  <si>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</si>
  <si>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</si>
  <si>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</si>
  <si>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</si>
  <si>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</si>
  <si>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</si>
  <si>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</si>
  <si>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</si>
  <si>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</si>
  <si>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</si>
  <si>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</si>
  <si>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</si>
  <si>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</si>
  <si>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</si>
  <si>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</si>
  <si>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</si>
  <si>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</si>
  <si>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</si>
  <si>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</si>
  <si>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</si>
  <si>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</si>
  <si>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</si>
  <si>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</si>
  <si>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</si>
  <si>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</si>
  <si>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</si>
  <si>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</si>
  <si>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</si>
  <si>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</si>
  <si>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</si>
  <si>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</si>
  <si>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</si>
  <si>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</si>
  <si>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</si>
  <si>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</si>
  <si>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</si>
  <si>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</si>
  <si>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</si>
  <si>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</si>
  <si>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</si>
  <si>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</si>
  <si>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</si>
  <si>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</si>
  <si>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</si>
  <si>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</si>
  <si>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</si>
  <si>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</si>
  <si>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</si>
  <si>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</si>
  <si>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</si>
  <si>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</si>
  <si>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</si>
  <si>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</si>
  <si>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</si>
  <si>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</si>
  <si>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</si>
  <si>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</si>
  <si>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</si>
  <si>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</si>
  <si>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</si>
  <si>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</si>
  <si>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</si>
  <si>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</si>
  <si>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</si>
  <si>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</si>
  <si>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</si>
  <si>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</si>
  <si>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</si>
  <si>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</si>
  <si>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</si>
  <si>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</si>
  <si>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</si>
  <si>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</si>
  <si>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</si>
  <si>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</si>
  <si>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</si>
  <si>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</si>
  <si>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</si>
  <si>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</si>
  <si>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</si>
  <si>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</si>
  <si>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</si>
  <si>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</si>
  <si>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</si>
  <si>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</si>
  <si>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</si>
  <si>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</si>
  <si>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</si>
  <si>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</si>
  <si>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</si>
  <si>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</si>
  <si>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</si>
  <si>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</si>
  <si>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</si>
  <si>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</si>
  <si>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</si>
  <si>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</si>
  <si>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</si>
  <si>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</si>
  <si>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</si>
  <si>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</si>
  <si>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</si>
  <si>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</si>
  <si>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</si>
  <si>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</si>
  <si>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</si>
  <si>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</si>
  <si>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</si>
  <si>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</si>
  <si>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</si>
  <si>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</si>
  <si>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</si>
  <si>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</si>
  <si>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</si>
  <si>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</si>
  <si>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</si>
  <si>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</si>
  <si>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</si>
  <si>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</si>
  <si>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</si>
  <si>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</si>
  <si>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</si>
  <si>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</si>
  <si>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</si>
  <si>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</si>
  <si>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</si>
  <si>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</si>
  <si>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</si>
  <si>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</si>
  <si>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</si>
  <si>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</si>
  <si>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</si>
  <si>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</si>
  <si>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</si>
  <si>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</si>
  <si>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</si>
  <si>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</si>
  <si>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</si>
  <si>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</si>
  <si>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</si>
  <si>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</si>
  <si>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</si>
  <si>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</si>
  <si>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</si>
  <si>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</si>
  <si>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</si>
  <si>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</si>
  <si>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</si>
  <si>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</si>
  <si>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</si>
  <si>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</si>
  <si>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</si>
  <si>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</si>
  <si>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</si>
  <si>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</si>
  <si>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</si>
  <si>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</si>
  <si>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</si>
  <si>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</si>
  <si>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</si>
  <si>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</si>
  <si>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</si>
  <si>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</si>
  <si>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</si>
  <si>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</si>
  <si>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</si>
  <si>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</si>
  <si>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</si>
  <si>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</si>
  <si>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</si>
  <si>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</si>
  <si>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</si>
  <si>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</si>
  <si>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</si>
  <si>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</si>
  <si>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</si>
  <si>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</si>
  <si>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</si>
  <si>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</si>
  <si>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</si>
  <si>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</si>
  <si>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</si>
  <si>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</si>
  <si>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</si>
  <si>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</si>
  <si>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</si>
  <si>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</si>
  <si>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</si>
  <si>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</si>
  <si>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</si>
  <si>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</si>
  <si>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</si>
  <si>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</si>
  <si>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</si>
  <si>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</si>
  <si>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</si>
  <si>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</si>
  <si>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</si>
  <si>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</si>
  <si>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</si>
  <si>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</si>
  <si>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</si>
  <si>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</si>
  <si>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</si>
  <si>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</si>
  <si>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</si>
  <si>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</si>
  <si>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</si>
  <si>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</si>
  <si>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</si>
  <si>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</si>
  <si>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</si>
  <si>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</si>
  <si>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</si>
  <si>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</si>
  <si>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</si>
  <si>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</si>
  <si>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</si>
  <si>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</si>
  <si>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</si>
  <si>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</si>
  <si>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</si>
  <si>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</si>
  <si>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</si>
  <si>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</si>
  <si>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</si>
  <si>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</si>
  <si>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</si>
  <si>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</si>
  <si>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</si>
  <si>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</si>
  <si>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</si>
  <si>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</si>
  <si>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</si>
  <si>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</si>
  <si>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</si>
  <si>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</si>
  <si>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</si>
  <si>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</si>
  <si>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</si>
  <si>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</si>
  <si>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</si>
  <si>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</si>
  <si>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</si>
  <si>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</si>
  <si>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</si>
  <si>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</si>
  <si>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</si>
  <si>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</si>
  <si>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</si>
  <si>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</si>
  <si>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</si>
  <si>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</si>
  <si>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</si>
  <si>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</si>
  <si>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</si>
  <si>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</si>
  <si>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</si>
  <si>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</si>
  <si>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</si>
  <si>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</si>
  <si>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</si>
  <si>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</si>
  <si>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</si>
  <si>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</si>
  <si>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</si>
  <si>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</si>
  <si>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</si>
  <si>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</si>
  <si>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</si>
  <si>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</si>
  <si>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</si>
  <si>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</si>
  <si>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</si>
  <si>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</si>
  <si>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</si>
  <si>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</si>
  <si>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</si>
  <si>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</si>
  <si>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</si>
  <si>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</si>
  <si>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</si>
  <si>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</si>
  <si>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</si>
  <si>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</si>
  <si>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</si>
  <si>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</si>
  <si>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</si>
  <si>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</si>
  <si>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</si>
  <si>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</si>
  <si>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</si>
  <si>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</si>
  <si>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</si>
  <si>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</si>
  <si>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</si>
  <si>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</si>
  <si>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</si>
  <si>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</si>
  <si>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</si>
  <si>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</si>
  <si>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</si>
  <si>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</si>
  <si>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</si>
  <si>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</si>
  <si>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</si>
  <si>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</si>
  <si>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</si>
  <si>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</si>
  <si>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</si>
  <si>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</si>
  <si>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</si>
  <si>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</si>
  <si>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</si>
  <si>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</si>
  <si>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</si>
  <si>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</si>
  <si>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</si>
  <si>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</si>
  <si>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</si>
  <si>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</si>
  <si>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</si>
  <si>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</si>
  <si>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</si>
  <si>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</si>
  <si>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</si>
  <si>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</si>
  <si>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</si>
  <si>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</si>
  <si>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</si>
  <si>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</si>
  <si>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</si>
  <si>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</si>
  <si>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</si>
  <si>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</si>
  <si>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</si>
  <si>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</si>
  <si>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</si>
  <si>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</si>
  <si>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</si>
  <si>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</si>
  <si>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</si>
  <si>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</si>
  <si>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</si>
  <si>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</si>
  <si>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</si>
  <si>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</si>
  <si>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</si>
  <si>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</si>
  <si>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</si>
  <si>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</si>
  <si>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</si>
  <si>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</si>
  <si>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</si>
  <si>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</si>
  <si>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</si>
  <si>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</si>
  <si>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</si>
  <si>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</si>
  <si>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</si>
  <si>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</si>
  <si>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</si>
  <si>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</si>
  <si>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</si>
  <si>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</si>
  <si>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</si>
  <si>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</si>
  <si>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</si>
  <si>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</si>
  <si>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</si>
  <si>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</si>
  <si>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</si>
  <si>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</si>
  <si>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</si>
  <si>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</si>
  <si>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</si>
  <si>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</si>
  <si>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</si>
  <si>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</si>
  <si>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</si>
  <si>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</si>
  <si>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</si>
  <si>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</si>
  <si>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</si>
  <si>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</si>
  <si>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</si>
  <si>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</si>
  <si>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</si>
  <si>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</si>
  <si>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</si>
  <si>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</si>
  <si>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</si>
  <si>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</si>
  <si>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</si>
  <si>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</si>
  <si>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</si>
  <si>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</si>
  <si>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</si>
  <si>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</si>
  <si>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</si>
  <si>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</si>
  <si>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</si>
  <si>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</si>
  <si>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</si>
  <si>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</si>
  <si>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</si>
  <si>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</si>
  <si>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</si>
  <si>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</si>
  <si>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</si>
  <si>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</si>
  <si>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</si>
  <si>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</si>
  <si>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</si>
  <si>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</si>
  <si>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</si>
  <si>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</si>
  <si>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</si>
  <si>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</si>
  <si>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</si>
  <si>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</si>
  <si>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</si>
  <si>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</si>
  <si>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</si>
  <si>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</si>
  <si>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</si>
  <si>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</si>
  <si>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</si>
  <si>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</si>
  <si>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</si>
  <si>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</si>
  <si>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</si>
  <si>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</si>
  <si>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</si>
  <si>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</si>
  <si>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</si>
  <si>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</si>
  <si>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</si>
  <si>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</si>
  <si>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</si>
  <si>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</si>
  <si>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</si>
  <si>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</si>
  <si>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</si>
  <si>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</si>
  <si>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</si>
  <si>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</si>
  <si>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</si>
  <si>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</si>
  <si>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</si>
  <si>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</si>
  <si>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</si>
  <si>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</si>
  <si>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</si>
  <si>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</si>
  <si>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</si>
  <si>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</si>
  <si>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</si>
  <si>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</si>
  <si>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</si>
  <si>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</si>
  <si>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</si>
  <si>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</si>
  <si>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</si>
  <si>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</si>
  <si>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</si>
  <si>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</si>
  <si>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</si>
  <si>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</si>
  <si>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</si>
  <si>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</si>
  <si>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</si>
  <si>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</si>
  <si>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</si>
  <si>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</si>
  <si>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</si>
  <si>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</si>
  <si>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</si>
  <si>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</si>
  <si>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</si>
  <si>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</si>
  <si>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</si>
  <si>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</si>
  <si>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</si>
  <si>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</si>
  <si>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</si>
  <si>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</si>
  <si>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</si>
  <si>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</si>
  <si>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</si>
  <si>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</si>
  <si>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</si>
  <si>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</si>
  <si>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</si>
  <si>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</si>
  <si>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</si>
  <si>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</si>
  <si>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</si>
  <si>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</si>
  <si>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</si>
  <si>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</si>
  <si>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</si>
  <si>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</si>
  <si>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</si>
  <si>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</si>
  <si>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</si>
  <si>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</si>
  <si>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</si>
  <si>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</si>
  <si>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</si>
  <si>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</si>
  <si>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</si>
  <si>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</si>
  <si>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</si>
  <si>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</si>
  <si>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</si>
  <si>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</si>
  <si>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</si>
  <si>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</si>
  <si>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</si>
  <si>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</si>
  <si>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</si>
  <si>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</si>
  <si>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</si>
  <si>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</si>
  <si>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</si>
  <si>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</si>
  <si>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</si>
  <si>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</si>
  <si>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</si>
  <si>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</si>
  <si>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</si>
  <si>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</si>
  <si>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</si>
  <si>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</si>
  <si>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</si>
  <si>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</si>
  <si>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</si>
  <si>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</si>
  <si>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</si>
  <si>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</si>
  <si>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</si>
  <si>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</si>
  <si>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</si>
  <si>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</si>
  <si>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</si>
  <si>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</si>
  <si>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</si>
  <si>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</si>
  <si>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</si>
  <si>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</si>
  <si>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</si>
  <si>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</si>
  <si>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</si>
  <si>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</si>
  <si>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</si>
  <si>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</si>
  <si>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</si>
  <si>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</si>
  <si>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</si>
  <si>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</si>
  <si>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</si>
  <si>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</si>
  <si>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</si>
  <si>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</si>
  <si>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</si>
  <si>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</si>
  <si>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</si>
  <si>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</si>
  <si>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</si>
  <si>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</si>
  <si>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</si>
  <si>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</si>
  <si>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</si>
  <si>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</si>
  <si>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</si>
  <si>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</si>
  <si>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</si>
  <si>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</si>
  <si>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</si>
  <si>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</si>
  <si>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</si>
  <si>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</si>
  <si>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</si>
  <si>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</si>
  <si>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</si>
  <si>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</si>
  <si>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</si>
  <si>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</si>
  <si>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</si>
  <si>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</si>
  <si>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</si>
  <si>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</si>
  <si>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</si>
  <si>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</si>
  <si>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</si>
  <si>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</si>
  <si>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</si>
  <si>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</si>
  <si>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</si>
  <si>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</si>
  <si>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</si>
  <si>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</si>
  <si>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</si>
  <si>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</si>
  <si>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</si>
  <si>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</si>
  <si>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</si>
  <si>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</si>
  <si>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</si>
  <si>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</si>
  <si>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</si>
  <si>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</si>
  <si>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</si>
  <si>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</si>
  <si>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</si>
  <si>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</si>
  <si>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</si>
  <si>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</si>
  <si>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</si>
  <si>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</si>
  <si>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</si>
  <si>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</si>
  <si>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</si>
  <si>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</si>
  <si>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</si>
  <si>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</si>
  <si>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</si>
  <si>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</si>
  <si>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</si>
  <si>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</si>
  <si>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</si>
  <si>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</si>
  <si>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</si>
  <si>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</si>
  <si>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</si>
  <si>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</si>
  <si>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</si>
  <si>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</si>
  <si>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</si>
  <si>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</si>
  <si>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</si>
  <si>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</si>
  <si>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</si>
  <si>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</si>
  <si>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</si>
  <si>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</si>
  <si>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</si>
  <si>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</si>
  <si>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</si>
  <si>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</si>
  <si>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</si>
  <si>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</si>
  <si>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</si>
  <si>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</si>
  <si>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</si>
  <si>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</si>
  <si>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</si>
  <si>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</si>
  <si>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</si>
  <si>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</si>
  <si>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</si>
  <si>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</si>
  <si>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</si>
  <si>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</si>
  <si>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</si>
  <si>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</si>
  <si>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</si>
  <si>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</si>
  <si>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</si>
  <si>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</si>
  <si>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</si>
  <si>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</si>
  <si>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</si>
  <si>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</si>
  <si>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</si>
  <si>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</si>
  <si>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</si>
  <si>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</si>
  <si>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</si>
  <si>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</si>
  <si>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</si>
  <si>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</si>
  <si>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</si>
  <si>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</si>
  <si>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</si>
  <si>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</si>
  <si>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</si>
  <si>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</si>
  <si>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</si>
  <si>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</si>
  <si>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</si>
  <si>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</si>
  <si>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</si>
  <si>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</si>
  <si>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</si>
  <si>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</si>
  <si>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</si>
  <si>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</si>
  <si>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</si>
  <si>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</si>
  <si>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</si>
  <si>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</si>
  <si>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</si>
  <si>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</si>
  <si>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</si>
  <si>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</si>
  <si>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</si>
  <si>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</si>
  <si>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</si>
  <si>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</si>
  <si>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</si>
  <si>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</si>
  <si>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</si>
  <si>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</si>
  <si>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</si>
  <si>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</si>
  <si>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</si>
  <si>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</si>
  <si>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</si>
  <si>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</si>
  <si>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</si>
  <si>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</si>
  <si>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</si>
  <si>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</si>
  <si>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</si>
  <si>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</si>
  <si>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</si>
  <si>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</si>
  <si>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</si>
  <si>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</si>
  <si>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</si>
  <si>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</si>
  <si>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</si>
  <si>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</si>
  <si>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</si>
  <si>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</si>
  <si>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</si>
  <si>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</si>
  <si>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</si>
  <si>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</si>
  <si>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</si>
  <si>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</si>
  <si>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</si>
  <si>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</si>
  <si>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</si>
  <si>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</si>
  <si>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</si>
  <si>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</si>
  <si>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</si>
  <si>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</si>
  <si>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</si>
  <si>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</si>
  <si>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</si>
  <si>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</si>
  <si>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</si>
  <si>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</si>
  <si>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</si>
  <si>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</si>
  <si>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</si>
  <si>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</si>
  <si>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</si>
  <si>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</si>
  <si>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</si>
  <si>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</si>
  <si>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</si>
  <si>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</si>
  <si>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</si>
  <si>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</si>
  <si>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</si>
  <si>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</si>
  <si>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</si>
  <si>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</si>
  <si>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</si>
  <si>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</si>
  <si>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</si>
  <si>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</si>
  <si>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</si>
  <si>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</si>
  <si>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</si>
  <si>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</si>
  <si>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</si>
  <si>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</si>
  <si>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</si>
  <si>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</si>
  <si>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</si>
  <si>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</si>
  <si>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</si>
  <si>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</si>
  <si>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</si>
  <si>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</si>
  <si>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</si>
  <si>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</si>
  <si>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</si>
  <si>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</si>
  <si>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</si>
  <si>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</si>
  <si>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</si>
  <si>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</si>
  <si>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</si>
  <si>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</si>
  <si>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</si>
  <si>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</si>
  <si>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</si>
  <si>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</si>
  <si>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</si>
  <si>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</si>
  <si>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</si>
  <si>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</si>
  <si>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</si>
  <si>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</si>
  <si>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</si>
  <si>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</si>
  <si>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</si>
  <si>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</si>
  <si>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</si>
  <si>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</si>
  <si>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</si>
  <si>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</si>
  <si>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</si>
  <si>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</si>
  <si>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</si>
  <si>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</si>
  <si>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</si>
  <si>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</si>
  <si>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</si>
  <si>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</si>
  <si>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</si>
  <si>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</si>
  <si>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</si>
  <si>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</si>
  <si>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</si>
  <si>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</si>
  <si>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</si>
  <si>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</si>
  <si>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</si>
  <si>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</si>
  <si>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</si>
  <si>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</si>
  <si>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</si>
  <si>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</si>
  <si>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</si>
  <si>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</si>
  <si>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</si>
  <si>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</si>
  <si>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</si>
  <si>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</si>
  <si>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</si>
  <si>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</si>
  <si>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</si>
  <si>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</si>
  <si>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</si>
  <si>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</si>
  <si>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</si>
  <si>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</si>
  <si>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</si>
  <si>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</si>
  <si>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</si>
  <si>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</si>
  <si>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</si>
  <si>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</si>
  <si>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</si>
  <si>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</si>
  <si>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</si>
  <si>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</si>
  <si>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</si>
  <si>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</si>
  <si>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</si>
  <si>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</si>
  <si>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</si>
  <si>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</si>
  <si>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</si>
  <si>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</si>
  <si>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</si>
  <si>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</si>
  <si>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</si>
  <si>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</si>
  <si>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</si>
  <si>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</si>
  <si>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</si>
  <si>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</si>
  <si>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</si>
  <si>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</si>
  <si>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</si>
  <si>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</si>
  <si>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</si>
  <si>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</si>
  <si>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</si>
  <si>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</si>
  <si>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</si>
  <si>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</si>
  <si>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</si>
  <si>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</si>
  <si>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</si>
  <si>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</si>
  <si>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</si>
  <si>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</si>
  <si>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</si>
  <si>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</si>
  <si>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</si>
  <si>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</si>
  <si>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</si>
  <si>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</si>
  <si>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</si>
  <si>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</si>
  <si>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</si>
  <si>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</si>
  <si>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</si>
  <si>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</si>
  <si>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</si>
  <si>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</si>
  <si>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</si>
  <si>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</si>
  <si>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</si>
  <si>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</si>
  <si>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</si>
  <si>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</si>
  <si>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</si>
  <si>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</si>
  <si>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</si>
  <si>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</si>
  <si>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</si>
  <si>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</si>
  <si>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</si>
  <si>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</si>
  <si>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</si>
  <si>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</si>
  <si>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</si>
  <si>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</si>
  <si>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</si>
  <si>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</si>
  <si>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</si>
  <si>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</si>
  <si>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</si>
  <si>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</si>
  <si>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</si>
  <si>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</si>
  <si>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</si>
  <si>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</si>
  <si>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</si>
  <si>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</si>
  <si>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</si>
  <si>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</si>
  <si>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</si>
  <si>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</si>
  <si>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</si>
  <si>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</si>
  <si>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</si>
  <si>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</si>
  <si>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</si>
  <si>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</si>
  <si>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</si>
  <si>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</si>
  <si>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</si>
  <si>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</si>
  <si>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</si>
  <si>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</si>
  <si>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</si>
  <si>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</si>
  <si>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</si>
  <si>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</si>
  <si>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</si>
  <si>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</si>
  <si>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</si>
  <si>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</si>
  <si>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</si>
  <si>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</si>
  <si>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</si>
  <si>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</si>
  <si>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</si>
  <si>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</si>
  <si>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</si>
  <si>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</si>
  <si>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</si>
  <si>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</si>
  <si>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</si>
  <si>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</si>
  <si>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</si>
  <si>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</si>
  <si>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</si>
  <si>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</si>
  <si>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</si>
  <si>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</si>
  <si>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</si>
  <si>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</si>
  <si>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</si>
  <si>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</si>
  <si>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</si>
  <si>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</si>
  <si>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</si>
  <si>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</si>
  <si>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</si>
  <si>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</si>
  <si>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</si>
  <si>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</si>
  <si>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</si>
  <si>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</si>
  <si>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</si>
  <si>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</si>
  <si>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</si>
  <si>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</si>
  <si>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</si>
  <si>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</si>
  <si>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</si>
  <si>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</si>
  <si>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</si>
  <si>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</si>
  <si>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</si>
  <si>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</si>
  <si>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</si>
  <si>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</si>
  <si>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</si>
  <si>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</si>
  <si>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</si>
  <si>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</si>
  <si>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</si>
  <si>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</si>
  <si>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</si>
  <si>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</si>
  <si>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</si>
  <si>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</si>
  <si>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</si>
  <si>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</si>
  <si>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</si>
  <si>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</si>
  <si>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</si>
  <si>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</si>
  <si>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</si>
  <si>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</si>
  <si>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</si>
  <si>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</si>
  <si>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</si>
  <si>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</si>
  <si>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</si>
  <si>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</si>
  <si>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</si>
  <si>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</si>
  <si>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</si>
  <si>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</si>
  <si>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</si>
  <si>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</si>
  <si>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</si>
  <si>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</si>
  <si>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</si>
  <si>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</si>
  <si>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</si>
  <si>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</si>
  <si>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</si>
  <si>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</si>
  <si>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</si>
  <si>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</si>
  <si>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</si>
  <si>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</si>
  <si>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</si>
  <si>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</si>
  <si>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</si>
  <si>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</si>
  <si>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</si>
  <si>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</si>
  <si>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</si>
  <si>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</si>
  <si>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</si>
  <si>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</si>
  <si>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</si>
  <si>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</si>
  <si>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</si>
  <si>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</si>
  <si>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</si>
  <si>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</si>
  <si>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</si>
  <si>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</si>
  <si>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</si>
  <si>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</si>
  <si>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</si>
  <si>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</si>
  <si>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</si>
  <si>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</si>
  <si>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</si>
  <si>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</si>
  <si>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</si>
  <si>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</si>
  <si>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</si>
  <si>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</si>
  <si>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</si>
  <si>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</si>
  <si>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</si>
  <si>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</si>
  <si>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</si>
  <si>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</si>
  <si>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</si>
  <si>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</si>
  <si>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</si>
  <si>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</si>
  <si>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</si>
  <si>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</si>
  <si>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</si>
  <si>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</si>
  <si>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</si>
  <si>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</si>
  <si>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</si>
  <si>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</si>
  <si>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</si>
  <si>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</si>
  <si>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</si>
  <si>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</si>
  <si>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</si>
  <si>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</si>
  <si>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</si>
  <si>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</si>
  <si>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</si>
  <si>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</si>
  <si>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</si>
  <si>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</si>
  <si>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</si>
  <si>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</si>
  <si>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</si>
  <si>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</si>
  <si>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</si>
  <si>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</si>
  <si>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</si>
  <si>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</si>
  <si>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</si>
  <si>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</si>
  <si>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</si>
  <si>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</si>
  <si>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</si>
  <si>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</si>
  <si>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</si>
  <si>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</si>
  <si>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</si>
  <si>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</si>
  <si>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</si>
  <si>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</si>
  <si>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</si>
  <si>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</si>
  <si>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</si>
  <si>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</si>
  <si>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</si>
  <si>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</si>
  <si>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</si>
  <si>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</si>
  <si>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</si>
  <si>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</si>
  <si>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</si>
  <si>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</si>
  <si>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</si>
  <si>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</si>
  <si>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</si>
  <si>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</si>
  <si>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</si>
  <si>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</si>
  <si>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</si>
  <si>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</si>
  <si>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</si>
  <si>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</si>
  <si>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</si>
  <si>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</si>
  <si>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</si>
  <si>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</si>
  <si>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</si>
  <si>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</si>
  <si>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</si>
  <si>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</si>
  <si>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</si>
  <si>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</si>
  <si>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</si>
  <si>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</si>
  <si>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</si>
  <si>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</si>
  <si>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</si>
  <si>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</si>
  <si>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</si>
  <si>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</si>
  <si>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</si>
  <si>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</si>
  <si>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</si>
  <si>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</si>
  <si>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</si>
  <si>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</si>
  <si>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</si>
  <si>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</si>
  <si>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</si>
  <si>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</si>
  <si>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</si>
  <si>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</si>
  <si>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</si>
  <si>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</si>
  <si>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</si>
  <si>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</si>
  <si>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</si>
  <si>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</si>
  <si>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</si>
  <si>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</si>
  <si>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</si>
  <si>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</si>
  <si>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</si>
  <si>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</si>
  <si>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</si>
  <si>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</si>
  <si>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</si>
  <si>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</si>
  <si>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</si>
  <si>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</si>
  <si>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</si>
  <si>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</si>
  <si>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</si>
  <si>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</si>
  <si>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</si>
  <si>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</si>
  <si>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</si>
  <si>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</si>
  <si>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</si>
  <si>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</si>
  <si>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</si>
  <si>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</si>
  <si>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</si>
  <si>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</si>
  <si>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</si>
  <si>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</si>
  <si>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</si>
  <si>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</si>
  <si>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</si>
  <si>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</si>
  <si>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</si>
  <si>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</si>
  <si>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</si>
  <si>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</si>
  <si>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</si>
  <si>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</si>
  <si>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</si>
  <si>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</si>
  <si>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</si>
  <si>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</si>
  <si>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</si>
  <si>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</si>
  <si>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</si>
  <si>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</si>
  <si>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</si>
  <si>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</si>
  <si>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</si>
  <si>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</si>
  <si>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</si>
  <si>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</si>
  <si>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</si>
  <si>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</si>
  <si>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</si>
  <si>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</si>
  <si>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</si>
  <si>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</si>
  <si>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</si>
  <si>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</si>
  <si>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</si>
  <si>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</si>
  <si>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</si>
  <si>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</si>
  <si>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</si>
  <si>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</si>
  <si>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</si>
  <si>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</si>
  <si>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</si>
  <si>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</si>
  <si>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</si>
  <si>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</si>
  <si>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</si>
  <si>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</si>
  <si>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</si>
  <si>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</si>
  <si>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</si>
  <si>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</si>
  <si>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</si>
  <si>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</si>
  <si>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</si>
  <si>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</si>
  <si>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</si>
  <si>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</si>
  <si>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</si>
  <si>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</si>
  <si>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</si>
  <si>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</si>
  <si>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</si>
  <si>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</si>
  <si>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</si>
  <si>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</si>
  <si>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</si>
  <si>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</si>
  <si>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</si>
  <si>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</si>
  <si>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</si>
  <si>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</si>
  <si>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</si>
  <si>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</si>
  <si>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</si>
  <si>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</si>
  <si>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</si>
  <si>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</si>
  <si>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</si>
  <si>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</si>
  <si>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</si>
  <si>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</si>
  <si>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</si>
  <si>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</si>
  <si>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</si>
  <si>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</si>
  <si>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</si>
  <si>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</si>
  <si>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</si>
  <si>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</si>
  <si>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</si>
  <si>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</si>
  <si>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</si>
  <si>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</si>
  <si>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</si>
  <si>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</si>
  <si>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</si>
  <si>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</si>
  <si>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</si>
  <si>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</si>
  <si>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</si>
  <si>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</si>
  <si>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</si>
  <si>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</si>
  <si>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</si>
  <si>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</si>
  <si>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</si>
  <si>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</si>
  <si>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</si>
  <si>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</si>
  <si>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</si>
  <si>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</si>
  <si>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</si>
  <si>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</si>
  <si>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</si>
  <si>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</si>
  <si>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</si>
  <si>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</si>
  <si>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</si>
  <si>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</si>
  <si>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</si>
  <si>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</si>
  <si>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</si>
  <si>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</si>
  <si>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</si>
  <si>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</si>
  <si>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</si>
  <si>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</si>
  <si>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</si>
  <si>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</si>
  <si>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</si>
  <si>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</si>
  <si>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</si>
  <si>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</si>
  <si>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</si>
  <si>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</si>
  <si>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</si>
  <si>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</si>
  <si>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</si>
  <si>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</si>
  <si>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</si>
  <si>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</si>
  <si>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</si>
  <si>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</si>
  <si>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</si>
  <si>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</si>
  <si>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</si>
  <si>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</si>
  <si>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</si>
  <si>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</si>
  <si>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</si>
  <si>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</si>
  <si>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</si>
  <si>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</si>
  <si>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</si>
  <si>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</si>
  <si>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</si>
  <si>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</si>
  <si>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</si>
  <si>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</si>
  <si>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</si>
  <si>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</si>
  <si>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</si>
  <si>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</si>
  <si>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</si>
  <si>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</si>
  <si>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</si>
  <si>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</si>
  <si>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</si>
  <si>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</si>
  <si>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</si>
  <si>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</si>
  <si>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</si>
  <si>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</si>
  <si>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</si>
  <si>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</si>
  <si>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</si>
  <si>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</si>
  <si>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</si>
  <si>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</si>
  <si>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</si>
  <si>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</si>
  <si>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</si>
  <si>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</si>
  <si>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</si>
  <si>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</si>
  <si>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</si>
  <si>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</si>
  <si>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</si>
  <si>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</si>
  <si>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</si>
  <si>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</si>
  <si>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</si>
  <si>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</si>
  <si>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</si>
  <si>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</si>
  <si>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</si>
  <si>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</si>
  <si>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</si>
  <si>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</si>
  <si>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</si>
  <si>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</si>
  <si>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</si>
  <si>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</si>
  <si>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</si>
  <si>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</si>
  <si>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</si>
  <si>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</si>
  <si>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</si>
  <si>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</si>
  <si>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</si>
  <si>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</si>
  <si>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</si>
  <si>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</si>
  <si>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</si>
  <si>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</si>
  <si>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</si>
  <si>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</si>
  <si>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</si>
  <si>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</si>
  <si>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</si>
  <si>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</si>
  <si>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</si>
  <si>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</si>
  <si>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</si>
  <si>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</si>
  <si>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</si>
  <si>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</si>
  <si>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</si>
  <si>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</si>
  <si>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</si>
  <si>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</si>
  <si>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</si>
  <si>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</si>
  <si>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</si>
  <si>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</si>
  <si>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</si>
  <si>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</si>
  <si>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</si>
  <si>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</si>
  <si>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</si>
  <si>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</si>
  <si>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</si>
  <si>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</si>
  <si>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</si>
  <si>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</si>
  <si>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</si>
  <si>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</si>
  <si>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</si>
  <si>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</si>
  <si>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</si>
  <si>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</si>
  <si>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</si>
  <si>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</si>
  <si>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</si>
  <si>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</si>
  <si>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</si>
  <si>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</si>
  <si>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</si>
  <si>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</si>
  <si>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</si>
  <si>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</si>
  <si>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</si>
  <si>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</si>
  <si>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</si>
  <si>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</si>
  <si>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</si>
  <si>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</si>
  <si>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</si>
  <si>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</si>
  <si>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</si>
  <si>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</si>
  <si>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</si>
  <si>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</si>
  <si>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</si>
  <si>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</si>
  <si>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</si>
  <si>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</si>
  <si>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</si>
  <si>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</si>
  <si>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</si>
  <si>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</si>
  <si>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</si>
  <si>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</si>
  <si>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</si>
  <si>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</si>
  <si>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</si>
  <si>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</si>
  <si>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</si>
  <si>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</si>
  <si>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</si>
  <si>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</si>
  <si>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</si>
  <si>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</si>
  <si>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</si>
  <si>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</si>
  <si>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</si>
  <si>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</si>
  <si>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</si>
  <si>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</si>
  <si>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</si>
  <si>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</si>
  <si>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</si>
  <si>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</si>
  <si>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</si>
  <si>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</si>
  <si>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</si>
  <si>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</si>
  <si>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</si>
  <si>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</si>
  <si>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</si>
  <si>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</si>
  <si>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</si>
  <si>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</si>
  <si>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</si>
  <si>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</si>
  <si>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</si>
  <si>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</si>
  <si>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</si>
  <si>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</si>
  <si>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</si>
  <si>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</si>
  <si>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</si>
  <si>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</si>
  <si>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</si>
  <si>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</si>
  <si>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</si>
  <si>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</si>
  <si>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</si>
  <si>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</si>
  <si>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</si>
  <si>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</si>
  <si>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</si>
  <si>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</si>
  <si>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</si>
  <si>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</si>
  <si>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</si>
  <si>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</si>
  <si>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</si>
  <si>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</si>
  <si>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</si>
  <si>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</si>
  <si>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</si>
  <si>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</si>
  <si>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</si>
  <si>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</si>
  <si>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</si>
  <si>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</si>
  <si>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</si>
  <si>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</si>
  <si>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</si>
  <si>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</si>
  <si>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</si>
  <si>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</si>
  <si>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</si>
  <si>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</si>
  <si>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</si>
  <si>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</si>
  <si>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</si>
  <si>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</si>
  <si>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</si>
  <si>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</si>
  <si>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</si>
  <si>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</si>
  <si>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</si>
  <si>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</si>
  <si>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</si>
  <si>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</si>
  <si>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</si>
  <si>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</si>
  <si>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</si>
  <si>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</si>
  <si>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</si>
  <si>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</si>
  <si>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</si>
  <si>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</si>
  <si>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</si>
  <si>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</si>
  <si>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</si>
  <si>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</si>
  <si>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</si>
  <si>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</si>
  <si>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</si>
  <si>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</si>
  <si>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</si>
  <si>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</si>
  <si>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</si>
  <si>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</si>
  <si>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</si>
  <si>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</si>
  <si>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</si>
  <si>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</si>
  <si>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</si>
  <si>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</si>
  <si>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</si>
  <si>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</si>
  <si>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</si>
  <si>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</si>
  <si>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</si>
  <si>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</si>
  <si>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</si>
  <si>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</si>
  <si>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</si>
  <si>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</si>
  <si>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</si>
  <si>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</si>
  <si>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</si>
  <si>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</si>
  <si>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</si>
  <si>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</si>
  <si>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</si>
  <si>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</si>
  <si>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</si>
  <si>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</si>
  <si>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</si>
  <si>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</si>
  <si>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</si>
  <si>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</si>
  <si>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</si>
  <si>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</si>
  <si>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</si>
  <si>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</si>
  <si>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</si>
  <si>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</si>
  <si>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</si>
  <si>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</si>
  <si>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</si>
  <si>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</si>
  <si>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</si>
  <si>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</si>
  <si>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</si>
  <si>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</si>
  <si>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</si>
  <si>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</si>
  <si>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</si>
  <si>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</si>
  <si>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</si>
  <si>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</si>
  <si>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</si>
  <si>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</si>
  <si>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</si>
  <si>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</si>
  <si>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</si>
  <si>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</si>
  <si>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</si>
  <si>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</si>
  <si>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</si>
  <si>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</si>
  <si>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</si>
  <si>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</si>
  <si>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</si>
  <si>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</si>
  <si>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</si>
  <si>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</si>
  <si>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</si>
  <si>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</si>
  <si>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</si>
  <si>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</si>
  <si>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</si>
  <si>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</si>
  <si>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</si>
  <si>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</si>
  <si>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</si>
  <si>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</si>
  <si>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</si>
  <si>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</si>
  <si>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</si>
  <si>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</si>
  <si>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</si>
  <si>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</si>
  <si>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</si>
  <si>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</si>
  <si>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</si>
  <si>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</si>
  <si>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</si>
  <si>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</si>
  <si>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</si>
  <si>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</si>
  <si>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</si>
  <si>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</si>
  <si>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</si>
  <si>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</si>
  <si>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</si>
  <si>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</si>
  <si>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</si>
  <si>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</si>
  <si>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</si>
  <si>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</si>
  <si>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</si>
  <si>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</si>
  <si>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</si>
  <si>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</si>
  <si>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</si>
  <si>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</si>
  <si>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</si>
  <si>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</si>
  <si>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</si>
  <si>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</si>
  <si>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</si>
  <si>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</si>
  <si>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</si>
  <si>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</si>
  <si>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</si>
  <si>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</si>
  <si>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</si>
  <si>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</si>
  <si>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</si>
  <si>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</si>
  <si>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</si>
  <si>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</si>
  <si>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</si>
  <si>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</si>
  <si>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</si>
  <si>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</si>
  <si>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</si>
  <si>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</si>
  <si>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</si>
  <si>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</si>
  <si>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</si>
  <si>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</si>
  <si>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</si>
  <si>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</si>
  <si>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</si>
  <si>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</si>
  <si>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</si>
  <si>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</si>
  <si>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</si>
  <si>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</si>
  <si>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</si>
  <si>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</si>
  <si>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</si>
  <si>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</si>
  <si>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</si>
  <si>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</si>
  <si>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</si>
  <si>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</si>
  <si>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</si>
  <si>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</si>
  <si>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</si>
  <si>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</si>
  <si>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</si>
  <si>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</si>
  <si>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</si>
  <si>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</si>
  <si>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</si>
  <si>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</si>
  <si>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</si>
  <si>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</si>
  <si>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</si>
  <si>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</si>
  <si>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</si>
  <si>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</si>
  <si>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</si>
  <si>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</si>
  <si>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</si>
  <si>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</si>
  <si>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</si>
  <si>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</si>
  <si>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</si>
  <si>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</si>
  <si>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</si>
  <si>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</si>
  <si>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</si>
  <si>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</si>
  <si>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</si>
  <si>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</si>
  <si>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</si>
  <si>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</si>
  <si>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</si>
  <si>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</si>
  <si>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</si>
  <si>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</si>
  <si>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</si>
  <si>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</si>
  <si>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</si>
  <si>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</si>
  <si>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</si>
  <si>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</si>
  <si>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</si>
  <si>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</si>
  <si>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</si>
  <si>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</si>
  <si>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</si>
  <si>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</si>
  <si>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</si>
  <si>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</si>
  <si>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</si>
  <si>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</si>
  <si>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</si>
  <si>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</si>
  <si>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</si>
  <si>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</si>
  <si>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</si>
  <si>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</si>
  <si>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</si>
  <si>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</si>
  <si>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</si>
  <si>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</si>
  <si>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</si>
  <si>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</si>
  <si>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</si>
  <si>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</si>
  <si>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</si>
  <si>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</si>
  <si>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</si>
  <si>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</si>
  <si>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</si>
  <si>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</si>
  <si>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</si>
  <si>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</si>
  <si>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</si>
  <si>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</si>
  <si>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</si>
  <si>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</si>
  <si>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</si>
  <si>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</si>
  <si>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</si>
  <si>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</si>
  <si>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</si>
  <si>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</si>
  <si>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</si>
  <si>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</si>
  <si>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</si>
  <si>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</si>
  <si>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</si>
  <si>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</si>
  <si>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</si>
  <si>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</si>
  <si>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</si>
  <si>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</si>
  <si>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</si>
  <si>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</si>
  <si>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</si>
  <si>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</si>
  <si>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</si>
  <si>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</si>
  <si>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</si>
  <si>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</si>
  <si>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</si>
  <si>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</si>
  <si>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</si>
  <si>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</si>
  <si>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</si>
  <si>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</si>
  <si>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</si>
  <si>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</si>
  <si>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</si>
  <si>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</si>
  <si>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</si>
  <si>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</si>
  <si>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</si>
  <si>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</si>
  <si>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</si>
  <si>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</si>
  <si>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</si>
  <si>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</si>
  <si>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</si>
  <si>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</si>
  <si>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</si>
  <si>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</si>
  <si>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</si>
  <si>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</si>
  <si>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</si>
  <si>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</si>
  <si>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</si>
  <si>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</si>
  <si>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</si>
  <si>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</si>
  <si>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</si>
  <si>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</si>
  <si>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</si>
  <si>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</si>
  <si>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</si>
  <si>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</si>
  <si>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</si>
  <si>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</si>
  <si>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</si>
  <si>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</si>
  <si>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</si>
  <si>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</si>
  <si>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</si>
  <si>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</si>
  <si>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</si>
  <si>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</si>
  <si>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</si>
  <si>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</si>
  <si>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</si>
  <si>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</si>
  <si>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</si>
  <si>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</si>
  <si>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</si>
  <si>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</si>
  <si>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</si>
  <si>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</si>
  <si>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</si>
  <si>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</si>
  <si>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</si>
  <si>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</si>
  <si>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</si>
  <si>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</si>
  <si>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</si>
  <si>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</si>
  <si>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</si>
  <si>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</si>
  <si>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</si>
  <si>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</si>
  <si>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</si>
  <si>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</si>
  <si>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</si>
  <si>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</si>
  <si>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</si>
  <si>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</si>
  <si>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</si>
  <si>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</si>
  <si>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</si>
  <si>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</si>
  <si>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</si>
  <si>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</si>
  <si>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</si>
  <si>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</si>
  <si>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</si>
  <si>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</si>
  <si>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</si>
  <si>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</si>
  <si>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</si>
  <si>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</si>
  <si>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</si>
  <si>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</si>
  <si>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</si>
  <si>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</si>
  <si>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</si>
  <si>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</si>
  <si>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</si>
  <si>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</si>
  <si>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</si>
  <si>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</si>
  <si>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</si>
  <si>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</si>
  <si>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</si>
  <si>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</si>
  <si>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</si>
  <si>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</si>
  <si>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</si>
  <si>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</si>
  <si>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</si>
  <si>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</si>
  <si>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</si>
  <si>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</si>
  <si>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</si>
  <si>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</si>
  <si>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</si>
  <si>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</si>
  <si>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</si>
  <si>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</si>
  <si>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</si>
  <si>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</si>
  <si>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</si>
  <si>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</si>
  <si>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</si>
  <si>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</si>
  <si>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</si>
  <si>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</si>
  <si>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</si>
  <si>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</si>
  <si>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</si>
  <si>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</si>
  <si>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</si>
  <si>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</si>
  <si>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</si>
  <si>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</si>
  <si>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</si>
  <si>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</si>
  <si>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</si>
  <si>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</si>
  <si>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</si>
  <si>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</si>
  <si>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</si>
  <si>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</si>
  <si>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</si>
  <si>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</si>
  <si>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</si>
  <si>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</si>
  <si>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</si>
  <si>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</si>
  <si>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</si>
  <si>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</si>
  <si>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</si>
  <si>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</si>
  <si>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</si>
  <si>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</si>
  <si>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</si>
  <si>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</si>
  <si>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</si>
  <si>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</si>
  <si>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</si>
  <si>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</si>
  <si>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</si>
  <si>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</si>
  <si>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</si>
  <si>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</si>
  <si>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</si>
  <si>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</si>
  <si>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</si>
  <si>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</si>
  <si>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</si>
  <si>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</si>
  <si>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</si>
  <si>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</si>
  <si>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</si>
  <si>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</si>
  <si>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</si>
  <si>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</si>
  <si>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</si>
  <si>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</si>
  <si>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</si>
  <si>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</si>
  <si>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</si>
  <si>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</si>
  <si>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</si>
  <si>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</si>
  <si>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</si>
  <si>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</si>
  <si>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</si>
  <si>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</si>
  <si>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</si>
  <si>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</si>
  <si>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</si>
  <si>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</si>
  <si>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</si>
  <si>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</si>
  <si>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</si>
  <si>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</si>
  <si>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</si>
  <si>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</si>
  <si>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</si>
  <si>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</si>
  <si>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</si>
  <si>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</si>
  <si>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</si>
  <si>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</si>
  <si>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</si>
  <si>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</si>
  <si>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</si>
  <si>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</si>
  <si>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</si>
  <si>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</si>
  <si>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</si>
  <si>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</si>
  <si>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</si>
  <si>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</si>
  <si>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</si>
  <si>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</si>
  <si>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</si>
  <si>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</si>
  <si>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</si>
  <si>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</si>
  <si>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</si>
  <si>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</si>
  <si>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</si>
  <si>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</si>
  <si>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</si>
  <si>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</si>
  <si>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</si>
  <si>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</si>
  <si>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</si>
  <si>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</si>
  <si>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</si>
  <si>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</si>
  <si>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</si>
  <si>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</si>
  <si>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</si>
  <si>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</si>
  <si>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</si>
  <si>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</si>
  <si>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</si>
  <si>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</si>
  <si>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</si>
  <si>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</si>
  <si>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</si>
  <si>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</si>
  <si>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</si>
  <si>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</si>
  <si>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</si>
  <si>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</si>
  <si>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</si>
  <si>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</si>
  <si>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</si>
  <si>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</si>
  <si>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</si>
  <si>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</si>
  <si>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</si>
  <si>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</si>
  <si>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</si>
  <si>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</si>
  <si>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</si>
  <si>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</si>
  <si>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</si>
  <si>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</si>
  <si>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</si>
  <si>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</si>
  <si>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</si>
  <si>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</si>
  <si>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</si>
  <si>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</si>
  <si>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</si>
  <si>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</si>
  <si>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</si>
  <si>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</si>
  <si>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</si>
  <si>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</si>
  <si>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</si>
  <si>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</si>
  <si>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</si>
  <si>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</si>
  <si>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</si>
  <si>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</si>
  <si>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</si>
  <si>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</si>
  <si>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</si>
  <si>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</si>
  <si>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</si>
  <si>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</si>
  <si>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</si>
  <si>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</si>
  <si>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</si>
  <si>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</si>
  <si>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</si>
  <si>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</si>
  <si>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</si>
  <si>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</si>
  <si>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</si>
  <si>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</si>
  <si>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</si>
  <si>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</si>
  <si>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</si>
  <si>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</si>
  <si>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</si>
  <si>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</si>
  <si>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</si>
  <si>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</si>
  <si>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</si>
  <si>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</si>
  <si>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</si>
  <si>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</si>
  <si>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</si>
  <si>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</si>
  <si>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</si>
  <si>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</si>
  <si>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</si>
  <si>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</si>
  <si>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</si>
  <si>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</si>
  <si>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</si>
  <si>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</si>
  <si>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</si>
  <si>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</si>
  <si>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</si>
  <si>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</si>
  <si>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</si>
  <si>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</si>
  <si>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</si>
  <si>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</si>
  <si>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</si>
  <si>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</si>
  <si>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</si>
  <si>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</si>
  <si>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</si>
  <si>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</si>
  <si>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</si>
  <si>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</si>
  <si>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</si>
  <si>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</si>
  <si>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</si>
  <si>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</si>
  <si>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</si>
  <si>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</si>
  <si>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</si>
  <si>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</si>
  <si>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</si>
  <si>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</si>
  <si>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</si>
  <si>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</si>
  <si>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</si>
  <si>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</si>
  <si>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</si>
  <si>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</si>
  <si>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</si>
  <si>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</si>
  <si>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</si>
  <si>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</si>
  <si>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</si>
  <si>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</si>
  <si>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</si>
  <si>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</si>
  <si>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</si>
  <si>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</si>
  <si>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</si>
  <si>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</si>
  <si>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</si>
  <si>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</si>
  <si>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</si>
  <si>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</si>
  <si>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</si>
  <si>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</si>
  <si>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</si>
  <si>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</si>
  <si>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</si>
  <si>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</si>
  <si>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</si>
  <si>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</si>
  <si>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</si>
  <si>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</si>
  <si>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</si>
  <si>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</si>
  <si>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</si>
  <si>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</si>
  <si>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</si>
  <si>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</si>
  <si>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</si>
  <si>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</si>
  <si>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</si>
  <si>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</si>
  <si>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</si>
  <si>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</si>
  <si>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</si>
  <si>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</si>
  <si>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</si>
  <si>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</si>
  <si>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</si>
  <si>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</si>
  <si>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</si>
  <si>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</si>
  <si>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</si>
  <si>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</si>
  <si>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</si>
  <si>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</si>
  <si>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</si>
  <si>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</si>
  <si>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</si>
  <si>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</si>
  <si>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</si>
  <si>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</si>
  <si>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</si>
  <si>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</si>
  <si>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</si>
  <si>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</si>
  <si>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</si>
  <si>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</si>
  <si>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</si>
  <si>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</si>
  <si>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</si>
  <si>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</si>
  <si>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</si>
  <si>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</si>
  <si>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</si>
  <si>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</si>
  <si>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</si>
  <si>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</si>
  <si>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</si>
  <si>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</si>
  <si>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</si>
  <si>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</si>
  <si>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</si>
  <si>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</si>
  <si>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</si>
  <si>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</si>
  <si>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</si>
  <si>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</si>
  <si>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</si>
  <si>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</si>
  <si>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</si>
  <si>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</si>
  <si>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</si>
  <si>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</si>
  <si>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</si>
  <si>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</si>
  <si>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</si>
  <si>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</si>
  <si>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</si>
  <si>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</si>
  <si>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</si>
  <si>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</si>
  <si>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</si>
  <si>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</si>
  <si>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</si>
  <si>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</si>
  <si>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</si>
  <si>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</si>
  <si>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</si>
  <si>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</si>
  <si>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</si>
  <si>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</si>
  <si>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</si>
  <si>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</si>
  <si>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</si>
  <si>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</si>
  <si>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</si>
  <si>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</si>
  <si>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</si>
  <si>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</si>
  <si>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</si>
  <si>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</si>
  <si>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</si>
  <si>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</si>
  <si>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</si>
  <si>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</si>
  <si>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</si>
  <si>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</si>
  <si>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</si>
  <si>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</si>
  <si>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</si>
  <si>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</si>
  <si>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</si>
  <si>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</si>
  <si>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</si>
  <si>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</si>
  <si>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</si>
  <si>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</si>
  <si>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</si>
  <si>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</si>
  <si>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</si>
  <si>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</si>
  <si>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</si>
  <si>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</si>
  <si>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</si>
  <si>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</si>
  <si>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</si>
  <si>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</si>
  <si>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</si>
  <si>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</si>
  <si>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</si>
  <si>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</si>
  <si>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</si>
  <si>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</si>
  <si>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</si>
  <si>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</si>
  <si>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</si>
  <si>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</si>
  <si>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</si>
  <si>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</si>
  <si>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</si>
  <si>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</si>
  <si>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</si>
  <si>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</si>
  <si>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</si>
  <si>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</si>
  <si>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</si>
  <si>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</si>
  <si>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</si>
  <si>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</si>
  <si>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</si>
  <si>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</si>
  <si>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</si>
  <si>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</si>
  <si>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</si>
  <si>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</si>
  <si>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</si>
  <si>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</si>
  <si>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</si>
  <si>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</si>
  <si>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</si>
  <si>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</si>
  <si>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</si>
  <si>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</si>
  <si>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</si>
  <si>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</si>
  <si>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</si>
  <si>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</si>
  <si>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</si>
  <si>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</si>
  <si>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</si>
  <si>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</si>
  <si>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</si>
  <si>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</si>
  <si>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</si>
  <si>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</si>
  <si>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</si>
  <si>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</si>
  <si>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</si>
  <si>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</si>
  <si>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</si>
  <si>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</si>
  <si>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</si>
  <si>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</si>
  <si>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</si>
  <si>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</si>
  <si>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</si>
  <si>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</si>
  <si>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</si>
  <si>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</si>
  <si>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</si>
  <si>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</si>
  <si>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</si>
  <si>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</si>
  <si>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</si>
  <si>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</si>
  <si>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</si>
  <si>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</si>
  <si>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</si>
  <si>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</si>
  <si>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</si>
  <si>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</si>
  <si>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</si>
  <si>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</si>
  <si>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</si>
  <si>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</si>
  <si>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</si>
  <si>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</si>
  <si>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</si>
  <si>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</si>
  <si>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</si>
  <si>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</si>
  <si>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</si>
  <si>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</si>
  <si>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</si>
  <si>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</si>
  <si>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</si>
  <si>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</si>
  <si>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</si>
  <si>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</si>
  <si>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</si>
  <si>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</si>
  <si>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</si>
  <si>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</si>
  <si>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</si>
  <si>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</si>
  <si>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</si>
  <si>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</si>
  <si>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</si>
  <si>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</si>
  <si>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</si>
  <si>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</si>
  <si>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</si>
  <si>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</si>
  <si>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</si>
  <si>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</si>
  <si>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</si>
  <si>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</si>
  <si>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</si>
  <si>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</si>
  <si>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</si>
  <si>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</si>
  <si>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</si>
  <si>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</si>
  <si>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</si>
  <si>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</si>
  <si>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</si>
  <si>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</si>
  <si>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</si>
  <si>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</si>
  <si>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</si>
  <si>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</si>
  <si>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</si>
  <si>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</si>
  <si>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</si>
  <si>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</si>
  <si>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</si>
  <si>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</si>
  <si>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</si>
  <si>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</si>
  <si>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</si>
  <si>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</si>
  <si>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</si>
  <si>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</si>
  <si>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</si>
  <si>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</si>
  <si>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</si>
  <si>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</si>
  <si>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</si>
  <si>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</si>
  <si>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</si>
  <si>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</si>
  <si>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</si>
  <si>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</si>
  <si>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</si>
  <si>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</si>
  <si>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</si>
  <si>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</si>
  <si>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</si>
  <si>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</si>
  <si>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</si>
  <si>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</si>
  <si>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</si>
  <si>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</si>
  <si>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</si>
  <si>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</si>
  <si>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</si>
  <si>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</si>
  <si>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</si>
  <si>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</si>
  <si>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</si>
  <si>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</si>
  <si>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</si>
  <si>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</si>
  <si>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</si>
  <si>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</si>
  <si>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</si>
  <si>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</si>
  <si>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</si>
  <si>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</si>
  <si>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</si>
  <si>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</si>
  <si>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</si>
  <si>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</si>
  <si>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</si>
  <si>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</si>
  <si>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</si>
  <si>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</si>
  <si>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</si>
  <si>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</si>
  <si>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</si>
  <si>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</si>
  <si>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</si>
  <si>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</si>
  <si>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</si>
  <si>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</si>
  <si>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</si>
  <si>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</si>
  <si>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</si>
  <si>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</si>
  <si>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</si>
  <si>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</si>
  <si>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</si>
  <si>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</si>
  <si>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</si>
  <si>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</si>
  <si>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</si>
  <si>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</si>
  <si>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</si>
  <si>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</si>
  <si>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</si>
  <si>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</si>
  <si>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</si>
  <si>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</si>
  <si>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</si>
  <si>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</si>
  <si>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</si>
  <si>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</si>
  <si>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</si>
  <si>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</si>
  <si>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</si>
  <si>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</si>
  <si>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</si>
  <si>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</si>
  <si>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</si>
  <si>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</si>
  <si>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</si>
  <si>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</si>
  <si>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</si>
  <si>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</si>
  <si>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</si>
  <si>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</si>
  <si>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</si>
  <si>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</si>
  <si>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</si>
  <si>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</si>
  <si>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</si>
  <si>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</si>
  <si>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</si>
  <si>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</si>
  <si>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</si>
  <si>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</si>
  <si>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</si>
  <si>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</si>
  <si>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</si>
  <si>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</si>
  <si>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</si>
  <si>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</si>
  <si>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</si>
  <si>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</si>
  <si>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</si>
  <si>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</si>
  <si>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</si>
  <si>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</si>
  <si>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</si>
  <si>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</si>
  <si>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</si>
  <si>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</si>
  <si>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</si>
  <si>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</si>
  <si>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</si>
  <si>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</si>
  <si>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</si>
  <si>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</si>
  <si>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</si>
  <si>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</si>
  <si>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</si>
  <si>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</si>
  <si>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</si>
  <si>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</si>
  <si>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</si>
  <si>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</si>
  <si>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</si>
  <si>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</si>
  <si>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</si>
  <si>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</si>
  <si>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</si>
  <si>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</si>
  <si>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</si>
  <si>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</si>
  <si>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</si>
  <si>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</si>
  <si>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</si>
  <si>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</si>
  <si>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</si>
  <si>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</si>
  <si>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</si>
  <si>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</si>
  <si>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</si>
  <si>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</si>
  <si>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</si>
  <si>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</si>
  <si>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</si>
  <si>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</si>
  <si>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</si>
  <si>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</si>
  <si>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</si>
  <si>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</si>
  <si>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</si>
  <si>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</si>
  <si>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</si>
  <si>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</si>
  <si>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</si>
  <si>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</si>
  <si>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</si>
  <si>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</si>
  <si>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</si>
  <si>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</si>
  <si>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</si>
  <si>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</si>
  <si>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</si>
  <si>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</si>
  <si>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</si>
  <si>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</si>
  <si>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</si>
  <si>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</si>
  <si>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</si>
  <si>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</si>
  <si>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</si>
  <si>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</si>
  <si>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</si>
  <si>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</si>
  <si>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</si>
  <si>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</si>
  <si>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</si>
  <si>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</si>
  <si>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</si>
  <si>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</si>
  <si>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</si>
  <si>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</si>
  <si>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</si>
  <si>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</si>
  <si>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</si>
  <si>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</si>
  <si>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</si>
  <si>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</si>
  <si>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</si>
  <si>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</si>
  <si>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</si>
  <si>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</si>
  <si>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</si>
  <si>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</si>
  <si>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</si>
  <si>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</si>
  <si>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</si>
  <si>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</si>
  <si>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</si>
  <si>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</si>
  <si>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</si>
  <si>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</si>
  <si>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</si>
  <si>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</si>
  <si>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</si>
  <si>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</si>
  <si>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</si>
  <si>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</si>
  <si>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</si>
  <si>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</si>
  <si>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</si>
  <si>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</si>
  <si>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</si>
  <si>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</si>
  <si>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</si>
  <si>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</si>
  <si>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</si>
  <si>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</si>
  <si>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</si>
  <si>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</si>
  <si>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</si>
  <si>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</si>
  <si>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</si>
  <si>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</si>
  <si>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</si>
  <si>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</si>
  <si>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</si>
  <si>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</si>
  <si>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</si>
  <si>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</si>
  <si>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</si>
  <si>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</si>
  <si>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</si>
  <si>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</si>
  <si>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</si>
  <si>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</si>
  <si>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</si>
  <si>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</si>
  <si>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</si>
  <si>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</si>
  <si>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</si>
  <si>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</si>
  <si>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</si>
  <si>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</si>
  <si>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</si>
  <si>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</si>
  <si>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</si>
  <si>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</si>
  <si>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</si>
  <si>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</si>
  <si>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</si>
  <si>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</si>
  <si>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</si>
  <si>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</si>
  <si>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</si>
  <si>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</si>
  <si>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</si>
  <si>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</si>
  <si>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</si>
  <si>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</si>
  <si>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</si>
  <si>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</si>
  <si>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</si>
  <si>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</si>
  <si>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</si>
  <si>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</si>
  <si>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</si>
  <si>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</si>
  <si>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</si>
  <si>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</si>
  <si>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</si>
  <si>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</si>
  <si>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</si>
  <si>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</si>
  <si>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</si>
  <si>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</si>
  <si>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</si>
  <si>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</si>
  <si>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</si>
  <si>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</si>
  <si>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</si>
  <si>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</si>
  <si>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</si>
  <si>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</si>
  <si>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</si>
  <si>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</si>
  <si>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</si>
  <si>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</si>
  <si>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</si>
  <si>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</si>
  <si>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</si>
  <si>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</si>
  <si>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</si>
  <si>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</si>
  <si>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</si>
  <si>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</si>
  <si>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</si>
  <si>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</si>
  <si>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</si>
  <si>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</si>
  <si>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</si>
  <si>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</si>
  <si>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</si>
  <si>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</si>
  <si>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</si>
  <si>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</si>
  <si>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</si>
  <si>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</si>
  <si>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</si>
  <si>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</si>
  <si>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</si>
  <si>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</si>
  <si>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</si>
  <si>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</si>
  <si>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</si>
  <si>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</si>
  <si>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</si>
  <si>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</si>
  <si>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</si>
  <si>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</si>
  <si>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</si>
  <si>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</si>
  <si>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</si>
  <si>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</si>
  <si>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</si>
  <si>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</si>
  <si>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</si>
  <si>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</si>
  <si>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</si>
  <si>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</si>
  <si>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</si>
  <si>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</si>
  <si>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</si>
  <si>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</si>
  <si>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</si>
  <si>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</si>
  <si>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</si>
  <si>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</si>
  <si>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</si>
  <si>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</si>
  <si>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</si>
  <si>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</si>
  <si>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</si>
  <si>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</si>
  <si>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</si>
  <si>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</si>
  <si>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</si>
  <si>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</si>
  <si>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</si>
  <si>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</si>
  <si>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</si>
  <si>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</si>
  <si>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</si>
  <si>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</si>
  <si>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</si>
  <si>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</si>
  <si>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</si>
  <si>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</si>
  <si>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</si>
  <si>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</si>
  <si>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</si>
  <si>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</si>
  <si>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</si>
  <si>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</si>
  <si>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</si>
  <si>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</si>
  <si>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</si>
  <si>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</si>
  <si>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</si>
  <si>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</si>
  <si>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</si>
  <si>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</si>
  <si>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</si>
  <si>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</si>
  <si>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</si>
  <si>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</si>
  <si>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</si>
  <si>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</si>
  <si>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</si>
  <si>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</si>
  <si>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</si>
  <si>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</si>
  <si>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</si>
  <si>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</si>
  <si>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</si>
  <si>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</si>
  <si>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</si>
  <si>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</si>
  <si>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</si>
  <si>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</si>
  <si>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</si>
  <si>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</si>
  <si>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</si>
  <si>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</si>
  <si>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</si>
  <si>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</si>
  <si>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</si>
  <si>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</si>
  <si>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</si>
  <si>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</si>
  <si>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</si>
  <si>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</si>
  <si>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</si>
  <si>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</si>
  <si>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</si>
  <si>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</si>
  <si>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</si>
  <si>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</si>
  <si>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</si>
  <si>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</si>
  <si>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</si>
  <si>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</si>
  <si>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</si>
  <si>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</si>
  <si>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</si>
  <si>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</si>
  <si>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</si>
  <si>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</si>
  <si>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</si>
  <si>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</si>
  <si>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</si>
  <si>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</si>
  <si>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</si>
  <si>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</si>
  <si>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</si>
  <si>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</si>
  <si>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</si>
  <si>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</si>
  <si>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</si>
  <si>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</si>
  <si>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</si>
  <si>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</si>
  <si>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</si>
  <si>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</si>
  <si>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</si>
  <si>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</si>
  <si>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</si>
  <si>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</si>
  <si>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</si>
  <si>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</si>
  <si>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</si>
  <si>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</si>
  <si>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</si>
  <si>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</si>
  <si>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</si>
  <si>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</si>
  <si>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</si>
  <si>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</si>
  <si>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</si>
  <si>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</si>
  <si>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</si>
  <si>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</si>
  <si>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</si>
  <si>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</si>
  <si>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</si>
  <si>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</si>
  <si>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</si>
  <si>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</si>
  <si>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</si>
  <si>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</si>
  <si>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</si>
  <si>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</si>
  <si>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</si>
  <si>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</si>
  <si>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</si>
  <si>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</si>
  <si>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</si>
  <si>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</si>
  <si>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</si>
  <si>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</si>
  <si>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</si>
  <si>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</si>
  <si>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</si>
  <si>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</si>
  <si>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</si>
  <si>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</si>
  <si>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</si>
  <si>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</si>
  <si>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</si>
  <si>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</si>
  <si>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</si>
  <si>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</si>
  <si>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</si>
  <si>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</si>
  <si>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</si>
  <si>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</si>
  <si>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</si>
  <si>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</si>
  <si>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</si>
  <si>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</si>
  <si>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</si>
  <si>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</si>
  <si>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</si>
  <si>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</si>
  <si>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</si>
  <si>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</si>
  <si>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</si>
  <si>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</si>
  <si>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</si>
  <si>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</si>
  <si>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</si>
  <si>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</si>
  <si>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</si>
  <si>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</si>
  <si>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</si>
  <si>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</si>
  <si>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</si>
  <si>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</si>
  <si>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</si>
  <si>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</si>
  <si>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</si>
  <si>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</si>
  <si>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</si>
  <si>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</si>
  <si>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</si>
  <si>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</si>
  <si>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</si>
  <si>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</si>
  <si>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</si>
  <si>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</si>
  <si>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</si>
  <si>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</si>
  <si>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</si>
  <si>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</si>
  <si>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</si>
  <si>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</si>
  <si>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</si>
  <si>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</si>
  <si>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</si>
  <si>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</si>
  <si>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</si>
  <si>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</si>
  <si>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</si>
  <si>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</si>
  <si>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</si>
  <si>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</si>
  <si>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</si>
  <si>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</si>
  <si>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</si>
  <si>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</si>
  <si>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</si>
  <si>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</si>
  <si>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</si>
  <si>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</si>
  <si>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</si>
  <si>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</si>
  <si>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</si>
  <si>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</si>
  <si>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</si>
  <si>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</si>
  <si>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</si>
  <si>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</si>
  <si>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</si>
  <si>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</si>
  <si>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</si>
  <si>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</si>
  <si>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</si>
  <si>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</si>
  <si>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</si>
  <si>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</si>
  <si>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</si>
  <si>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</si>
  <si>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</si>
  <si>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</si>
  <si>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</si>
  <si>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</si>
  <si>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</si>
  <si>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</si>
  <si>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</si>
  <si>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</si>
  <si>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</si>
  <si>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</si>
  <si>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</si>
  <si>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</si>
  <si>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</si>
  <si>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</si>
  <si>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</si>
  <si>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</si>
  <si>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</si>
  <si>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</si>
  <si>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</si>
  <si>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</si>
  <si>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</si>
  <si>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</si>
  <si>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</si>
  <si>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</si>
  <si>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</si>
  <si>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</si>
  <si>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</si>
  <si>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</si>
  <si>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</si>
  <si>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</si>
  <si>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</si>
  <si>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</si>
  <si>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</si>
  <si>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</si>
  <si>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</si>
  <si>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</si>
  <si>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</si>
  <si>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</si>
  <si>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</si>
  <si>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</si>
  <si>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</si>
  <si>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</si>
  <si>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</si>
  <si>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</si>
  <si>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</si>
  <si>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</si>
  <si>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</si>
  <si>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</si>
  <si>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</si>
  <si>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</si>
  <si>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</si>
  <si>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</si>
  <si>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</si>
  <si>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</si>
  <si>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</si>
  <si>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</si>
  <si>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</si>
  <si>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</si>
  <si>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</si>
  <si>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</si>
  <si>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</si>
  <si>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</si>
  <si>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</si>
  <si>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</si>
  <si>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</si>
  <si>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</si>
  <si>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</si>
  <si>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</si>
  <si>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</si>
  <si>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</si>
  <si>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</si>
  <si>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</si>
  <si>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</si>
  <si>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</si>
  <si>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</si>
  <si>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</si>
  <si>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</si>
  <si>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</si>
  <si>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</si>
  <si>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</si>
  <si>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</si>
  <si>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</si>
  <si>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</si>
  <si>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</si>
  <si>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</si>
  <si>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</si>
  <si>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</si>
  <si>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</si>
  <si>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</si>
  <si>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</si>
  <si>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</si>
  <si>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</si>
  <si>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</si>
  <si>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</si>
  <si>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</si>
  <si>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</si>
  <si>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</si>
  <si>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</si>
  <si>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</si>
  <si>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</si>
  <si>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</si>
  <si>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</si>
  <si>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</si>
  <si>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</si>
  <si>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</si>
  <si>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</si>
  <si>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</si>
  <si>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</si>
  <si>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</si>
  <si>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</si>
  <si>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</si>
  <si>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</si>
  <si>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</si>
  <si>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</si>
  <si>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</si>
  <si>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</si>
  <si>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</si>
  <si>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</si>
  <si>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</si>
  <si>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</si>
  <si>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</si>
  <si>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</si>
  <si>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</si>
  <si>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</si>
  <si>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</si>
  <si>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</si>
  <si>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</si>
  <si>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</si>
  <si>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</si>
  <si>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</si>
  <si>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</si>
  <si>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</si>
  <si>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</si>
  <si>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</si>
  <si>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</si>
  <si>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</si>
  <si>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</si>
  <si>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</si>
  <si>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</si>
  <si>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</si>
  <si>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</si>
  <si>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</si>
  <si>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</si>
  <si>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</si>
  <si>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</si>
  <si>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</si>
  <si>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</si>
  <si>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</si>
  <si>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</si>
  <si>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</si>
  <si>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</si>
  <si>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</si>
  <si>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</si>
  <si>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</si>
  <si>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</si>
  <si>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</si>
  <si>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</si>
  <si>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</si>
  <si>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</si>
  <si>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</si>
  <si>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</si>
  <si>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</si>
  <si>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</si>
  <si>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</si>
  <si>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</si>
  <si>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</si>
  <si>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</si>
  <si>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</si>
  <si>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</si>
  <si>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</si>
  <si>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</si>
  <si>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</si>
  <si>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</si>
  <si>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</si>
  <si>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</si>
  <si>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</si>
  <si>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</si>
  <si>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</si>
  <si>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</si>
  <si>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</si>
  <si>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</si>
  <si>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</si>
  <si>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</si>
  <si>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</si>
  <si>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</si>
  <si>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</si>
  <si>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</si>
  <si>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</si>
  <si>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</si>
  <si>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</si>
  <si>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</si>
  <si>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</si>
  <si>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</si>
  <si>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</si>
  <si>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</si>
  <si>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</si>
  <si>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</si>
  <si>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</si>
  <si>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</si>
  <si>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</si>
  <si>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</si>
  <si>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</si>
  <si>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</si>
  <si>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</si>
  <si>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</si>
  <si>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</si>
  <si>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</si>
  <si>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</si>
  <si>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</si>
  <si>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</si>
  <si>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</si>
  <si>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</si>
  <si>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</si>
  <si>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</si>
  <si>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</si>
  <si>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</si>
  <si>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</si>
  <si>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</si>
  <si>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</si>
  <si>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</si>
  <si>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</si>
  <si>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</si>
  <si>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</si>
  <si>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</si>
  <si>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</si>
  <si>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</si>
  <si>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</si>
  <si>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</si>
  <si>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</si>
  <si>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</si>
  <si>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</si>
  <si>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</si>
  <si>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</si>
  <si>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</si>
  <si>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</si>
  <si>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</si>
  <si>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</si>
  <si>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</si>
  <si>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</si>
  <si>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</si>
  <si>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</si>
  <si>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</si>
  <si>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</si>
  <si>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</si>
  <si>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</si>
  <si>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</si>
  <si>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</si>
  <si>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</si>
  <si>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</si>
  <si>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</si>
  <si>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</si>
  <si>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</si>
  <si>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</si>
  <si>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</si>
  <si>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</si>
  <si>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</si>
  <si>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</si>
  <si>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</si>
  <si>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</si>
  <si>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</si>
  <si>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</si>
  <si>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</si>
  <si>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</si>
  <si>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</si>
  <si>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</si>
  <si>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</si>
  <si>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</si>
  <si>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</si>
  <si>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</si>
  <si>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</si>
  <si>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</si>
  <si>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</si>
  <si>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</si>
  <si>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</si>
  <si>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</si>
  <si>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</si>
  <si>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</si>
  <si>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</si>
  <si>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</si>
  <si>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</si>
  <si>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</si>
  <si>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</si>
  <si>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</si>
  <si>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</si>
  <si>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</si>
  <si>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</si>
  <si>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</si>
  <si>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</si>
  <si>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</si>
  <si>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</si>
  <si>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</si>
  <si>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</si>
  <si>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</si>
  <si>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</si>
  <si>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</si>
  <si>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</si>
  <si>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</si>
  <si>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</si>
  <si>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</si>
  <si>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</si>
  <si>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</si>
  <si>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</si>
  <si>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</si>
  <si>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</si>
  <si>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</si>
  <si>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</si>
  <si>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</si>
  <si>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</si>
  <si>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</si>
  <si>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</si>
  <si>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</si>
  <si>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</si>
  <si>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</si>
  <si>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</si>
  <si>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</si>
  <si>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</si>
  <si>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</si>
  <si>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</si>
  <si>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</si>
  <si>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</si>
  <si>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</si>
  <si>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</si>
  <si>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</si>
  <si>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</si>
  <si>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</si>
  <si>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</si>
  <si>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</si>
  <si>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</si>
  <si>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</si>
  <si>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</si>
  <si>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</si>
  <si>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</si>
  <si>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</si>
  <si>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</si>
  <si>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</si>
  <si>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</si>
  <si>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</si>
  <si>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</si>
  <si>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</si>
  <si>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</si>
  <si>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</si>
  <si>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</si>
  <si>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</si>
  <si>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</si>
  <si>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</si>
  <si>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</si>
  <si>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</si>
  <si>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</si>
  <si>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</si>
  <si>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</si>
  <si>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</si>
  <si>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</si>
  <si>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</si>
  <si>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</si>
  <si>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</si>
  <si>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</si>
  <si>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</si>
  <si>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</si>
  <si>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</si>
  <si>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</si>
  <si>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</si>
  <si>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</si>
  <si>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</si>
  <si>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</si>
  <si>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</si>
  <si>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</si>
  <si>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</si>
  <si>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</si>
  <si>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</si>
  <si>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</si>
  <si>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</si>
  <si>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</si>
  <si>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</si>
  <si>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</si>
  <si>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</si>
  <si>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</si>
  <si>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</si>
  <si>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</si>
  <si>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</si>
  <si>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</si>
  <si>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</si>
  <si>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</si>
  <si>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</si>
  <si>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</si>
  <si>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</si>
  <si>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</si>
  <si>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</si>
  <si>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</si>
  <si>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</si>
  <si>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</si>
  <si>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</si>
  <si>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</si>
  <si>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</si>
  <si>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</si>
  <si>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</si>
  <si>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</si>
  <si>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</si>
  <si>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</si>
  <si>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</si>
  <si>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</si>
  <si>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EC106</t>
  </si>
  <si>
    <t>ECREP007</t>
  </si>
  <si>
    <t>Arandela plast.para grifo de purga (alta)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</si>
  <si>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</si>
  <si>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</si>
  <si>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</si>
  <si>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</si>
  <si>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</si>
  <si>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</si>
  <si>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</si>
  <si>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</si>
  <si>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</si>
  <si>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</si>
  <si>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</si>
  <si>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</si>
  <si>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</si>
  <si>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</si>
  <si>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</si>
  <si>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</si>
  <si>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</si>
  <si>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</si>
  <si>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</si>
  <si>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</si>
  <si>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</si>
  <si>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</si>
  <si>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</si>
  <si>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</si>
  <si>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</si>
  <si>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</si>
  <si>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</si>
  <si>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</si>
  <si>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</si>
  <si>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</si>
  <si>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</si>
  <si>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</si>
  <si>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</si>
  <si>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</si>
  <si>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</si>
  <si>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</si>
  <si>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</si>
  <si>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</si>
  <si>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</si>
  <si>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</si>
  <si>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</si>
  <si>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</si>
  <si>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</si>
  <si>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</si>
  <si>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</si>
  <si>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</si>
  <si>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</si>
  <si>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</si>
  <si>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</si>
  <si>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</si>
  <si>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</si>
  <si>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</si>
  <si>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</si>
  <si>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</si>
  <si>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</si>
  <si>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</si>
  <si>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</si>
  <si>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</si>
  <si>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</si>
  <si>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</si>
  <si>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</si>
  <si>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</si>
  <si>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</si>
  <si>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</si>
  <si>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</si>
  <si>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</si>
  <si>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</si>
  <si>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</si>
  <si>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</si>
  <si>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</si>
  <si>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</si>
  <si>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</si>
  <si>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</si>
  <si>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</si>
  <si>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</si>
  <si>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</si>
  <si>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</si>
  <si>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</si>
  <si>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</si>
  <si>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</si>
  <si>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</si>
  <si>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</si>
  <si>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</si>
  <si>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</si>
  <si>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</si>
  <si>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</si>
  <si>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</si>
  <si>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</si>
  <si>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</si>
  <si>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</si>
  <si>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</si>
  <si>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</si>
  <si>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</si>
  <si>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</si>
  <si>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</si>
  <si>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</si>
  <si>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</si>
  <si>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</si>
  <si>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</si>
  <si>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</si>
  <si>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</si>
  <si>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</si>
  <si>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</si>
  <si>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</si>
  <si>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</si>
  <si>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</si>
  <si>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</si>
  <si>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</si>
  <si>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</si>
  <si>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</si>
  <si>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</si>
  <si>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</si>
  <si>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</si>
  <si>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</si>
  <si>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</si>
  <si>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</si>
  <si>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</si>
  <si>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</si>
  <si>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</si>
  <si>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</si>
  <si>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</si>
  <si>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</si>
  <si>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</si>
  <si>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</si>
  <si>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</si>
  <si>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</si>
  <si>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</si>
  <si>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</si>
  <si>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</si>
  <si>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</si>
  <si>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</si>
  <si>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</si>
  <si>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</si>
  <si>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</si>
  <si>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</si>
  <si>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</si>
  <si>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</si>
  <si>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</si>
  <si>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</si>
  <si>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</si>
  <si>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</si>
  <si>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</si>
  <si>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</si>
  <si>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</si>
  <si>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</si>
  <si>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</si>
  <si>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</si>
  <si>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</si>
  <si>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</si>
  <si>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</si>
  <si>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</si>
  <si>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</si>
  <si>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</si>
  <si>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</si>
  <si>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</si>
  <si>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</si>
  <si>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</si>
  <si>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</si>
  <si>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</si>
  <si>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</si>
  <si>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</si>
  <si>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</si>
  <si>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</si>
  <si>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</si>
  <si>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</si>
  <si>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</si>
  <si>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</si>
  <si>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</si>
  <si>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</si>
  <si>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</si>
  <si>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</si>
  <si>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</si>
  <si>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</si>
  <si>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</si>
  <si>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</si>
  <si>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</si>
  <si>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</si>
  <si>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</si>
  <si>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</si>
  <si>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</si>
  <si>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</si>
  <si>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</si>
  <si>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</si>
  <si>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</si>
  <si>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</si>
  <si>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</si>
  <si>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</si>
  <si>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</si>
  <si>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</si>
  <si>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</si>
  <si>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</si>
  <si>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</si>
  <si>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</si>
  <si>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</si>
  <si>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</si>
  <si>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</si>
  <si>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</si>
  <si>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</si>
  <si>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</si>
  <si>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</si>
  <si>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</si>
  <si>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</si>
  <si>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</si>
  <si>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</si>
  <si>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</si>
  <si>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</si>
  <si>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</si>
  <si>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</si>
  <si>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</si>
  <si>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</si>
  <si>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</si>
  <si>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</si>
  <si>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</si>
  <si>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</si>
  <si>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</si>
  <si>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</si>
  <si>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</si>
  <si>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</si>
  <si>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</si>
  <si>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</si>
  <si>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</si>
  <si>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</si>
  <si>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</si>
  <si>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</si>
  <si>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</si>
  <si>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</si>
  <si>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</si>
  <si>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</si>
  <si>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</si>
  <si>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</si>
  <si>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</si>
  <si>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</si>
  <si>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</si>
  <si>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</si>
  <si>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</si>
  <si>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</si>
  <si>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</si>
  <si>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</si>
  <si>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</si>
  <si>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</si>
  <si>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</si>
  <si>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</si>
  <si>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</si>
  <si>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</si>
  <si>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</si>
  <si>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</si>
  <si>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</si>
  <si>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</si>
  <si>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</si>
  <si>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</si>
  <si>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</si>
  <si>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</si>
  <si>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</si>
  <si>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</si>
  <si>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</si>
  <si>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</si>
  <si>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</si>
  <si>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</si>
  <si>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</si>
  <si>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</si>
  <si>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</si>
  <si>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</si>
  <si>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</si>
  <si>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GR1992</t>
  </si>
  <si>
    <t>GRIF.COC.MES.c/rociad. ext.10316 Kitchen Pro</t>
  </si>
  <si>
    <t>ZI2113</t>
  </si>
  <si>
    <t>Reja Acero Inox c/Marco 15x15</t>
  </si>
  <si>
    <t>VA0931</t>
  </si>
  <si>
    <t>LLAVE DE GAS CANDADO HH 3/4</t>
  </si>
  <si>
    <t>Cerr De Seg Doble Perno Prive Mod.2001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</si>
  <si>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</si>
  <si>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</si>
  <si>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</si>
  <si>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</si>
  <si>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</si>
  <si>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</si>
  <si>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</si>
  <si>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</si>
  <si>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</si>
  <si>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</si>
  <si>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</si>
  <si>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</si>
  <si>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</si>
  <si>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</si>
  <si>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</si>
  <si>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</si>
  <si>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</si>
  <si>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</si>
  <si>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</si>
  <si>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</si>
  <si>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</si>
  <si>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</si>
  <si>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</si>
  <si>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</si>
  <si>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</si>
  <si>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</si>
  <si>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</si>
  <si>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</si>
  <si>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</si>
  <si>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</si>
  <si>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</si>
  <si>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</si>
  <si>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</si>
  <si>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TABLON MAD. Econom. 210 x 70  Rebatible</t>
  </si>
  <si>
    <t>TABLON MAD. 210 cm.  X  74 cm. Reforz.</t>
  </si>
  <si>
    <t>Familiar 60cm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</si>
  <si>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</si>
  <si>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</si>
  <si>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</si>
  <si>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</si>
  <si>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</si>
  <si>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</si>
  <si>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</si>
  <si>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</si>
  <si>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</si>
  <si>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</si>
  <si>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Tapa Hermetica p/Piso A.Inox. 20x20*</t>
  </si>
  <si>
    <t>PIN000850</t>
  </si>
  <si>
    <t>Sintetico P/PISOS Gris espacial 4 Lit.</t>
  </si>
  <si>
    <t>J005158134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</si>
  <si>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</si>
  <si>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</si>
  <si>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</si>
  <si>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</si>
  <si>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</si>
  <si>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</si>
  <si>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</si>
  <si>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</si>
  <si>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</si>
  <si>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</si>
  <si>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</si>
  <si>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</si>
  <si>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</si>
  <si>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</si>
  <si>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</si>
  <si>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</si>
  <si>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</si>
  <si>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</si>
  <si>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</si>
  <si>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</si>
  <si>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</si>
  <si>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</si>
  <si>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</si>
  <si>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</si>
  <si>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</si>
  <si>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</si>
  <si>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</si>
  <si>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</si>
  <si>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</si>
  <si>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</si>
  <si>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</si>
  <si>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</si>
  <si>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</si>
  <si>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</si>
  <si>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</si>
  <si>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</si>
  <si>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</si>
  <si>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</si>
  <si>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</si>
  <si>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</si>
  <si>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</si>
  <si>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</si>
  <si>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</si>
  <si>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</si>
  <si>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</si>
  <si>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</si>
  <si>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</si>
  <si>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</si>
  <si>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</si>
  <si>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</si>
  <si>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</si>
  <si>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</si>
  <si>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</si>
  <si>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</si>
  <si>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</si>
  <si>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</si>
  <si>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</si>
  <si>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</si>
  <si>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</si>
  <si>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</si>
  <si>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</si>
  <si>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</si>
  <si>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</si>
  <si>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</si>
  <si>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</si>
  <si>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</si>
  <si>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</si>
  <si>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</si>
  <si>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</si>
  <si>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</si>
  <si>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</si>
  <si>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</si>
  <si>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</si>
  <si>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</si>
  <si>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</si>
  <si>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</si>
  <si>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</si>
  <si>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</si>
  <si>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</si>
  <si>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</si>
  <si>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</si>
  <si>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</si>
  <si>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</si>
  <si>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</si>
  <si>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</si>
  <si>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</si>
  <si>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</si>
  <si>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</si>
  <si>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</si>
  <si>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</si>
  <si>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</si>
  <si>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</si>
  <si>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</si>
  <si>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</si>
  <si>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</si>
  <si>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</si>
  <si>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</si>
  <si>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</si>
  <si>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</si>
  <si>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</si>
  <si>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</si>
  <si>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</si>
  <si>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</si>
  <si>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</si>
  <si>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</si>
  <si>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</si>
  <si>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</si>
  <si>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</si>
  <si>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</si>
  <si>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</si>
  <si>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</si>
  <si>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</si>
  <si>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</si>
  <si>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</si>
  <si>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</si>
  <si>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</si>
  <si>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</si>
  <si>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</si>
  <si>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</si>
  <si>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</si>
  <si>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</si>
  <si>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</si>
  <si>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</si>
  <si>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</si>
  <si>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</si>
  <si>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</si>
  <si>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</si>
  <si>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</si>
  <si>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</si>
  <si>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</si>
  <si>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</si>
  <si>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</si>
  <si>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</si>
  <si>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</si>
  <si>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</si>
  <si>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</si>
  <si>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</si>
  <si>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</si>
  <si>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</si>
  <si>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</si>
  <si>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</si>
  <si>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</si>
  <si>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</si>
  <si>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</si>
  <si>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</si>
  <si>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</si>
  <si>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</si>
  <si>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</si>
  <si>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</si>
  <si>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</si>
  <si>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</si>
  <si>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</si>
  <si>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</si>
  <si>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</si>
  <si>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</si>
  <si>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</si>
  <si>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</si>
  <si>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</si>
  <si>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</si>
  <si>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</si>
  <si>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</si>
  <si>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</si>
  <si>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</si>
  <si>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</si>
  <si>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</si>
  <si>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</si>
  <si>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</si>
  <si>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</si>
  <si>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</si>
  <si>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</si>
  <si>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</si>
  <si>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</si>
  <si>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</si>
  <si>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</si>
  <si>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</si>
  <si>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</si>
  <si>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</si>
  <si>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</si>
  <si>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</si>
  <si>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</si>
  <si>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</si>
  <si>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</si>
  <si>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</si>
  <si>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</si>
  <si>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</si>
  <si>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</si>
  <si>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</si>
  <si>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</si>
  <si>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</si>
  <si>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</si>
  <si>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</si>
  <si>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</si>
  <si>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</si>
  <si>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</si>
  <si>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</si>
  <si>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</si>
  <si>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</si>
  <si>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</si>
  <si>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</si>
  <si>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</si>
  <si>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</si>
  <si>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</si>
  <si>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</si>
  <si>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</si>
  <si>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</si>
  <si>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</si>
  <si>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</si>
  <si>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</si>
  <si>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PIN000303-2</t>
  </si>
  <si>
    <t>PIN000303-3</t>
  </si>
  <si>
    <t>PIN000303-4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</si>
  <si>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</si>
  <si>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</si>
  <si>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</si>
  <si>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</si>
  <si>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</si>
  <si>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</si>
  <si>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</si>
  <si>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</si>
  <si>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</si>
  <si>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</si>
  <si>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</si>
  <si>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</si>
  <si>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</si>
  <si>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</si>
  <si>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</si>
  <si>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</si>
  <si>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</si>
  <si>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</si>
  <si>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</si>
  <si>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</si>
  <si>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</si>
  <si>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</si>
  <si>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</si>
  <si>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</si>
  <si>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</si>
  <si>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</si>
  <si>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</si>
  <si>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</si>
  <si>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</si>
  <si>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</si>
  <si>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</si>
  <si>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</si>
  <si>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</si>
  <si>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</si>
  <si>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</si>
  <si>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</si>
  <si>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</si>
  <si>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</si>
  <si>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</si>
  <si>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</si>
  <si>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</si>
  <si>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</si>
  <si>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</si>
  <si>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</si>
  <si>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</si>
  <si>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</si>
  <si>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</si>
  <si>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</si>
  <si>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</si>
  <si>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</si>
  <si>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</si>
  <si>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</si>
  <si>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</si>
  <si>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</si>
  <si>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</si>
  <si>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</si>
  <si>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</si>
  <si>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</si>
  <si>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</si>
  <si>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</si>
  <si>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</si>
  <si>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</si>
  <si>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</si>
  <si>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</si>
  <si>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</si>
  <si>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</si>
  <si>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</si>
  <si>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</si>
  <si>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</si>
  <si>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</si>
  <si>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</si>
  <si>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</si>
  <si>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</si>
  <si>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</si>
  <si>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</si>
  <si>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</si>
  <si>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</si>
  <si>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</si>
  <si>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</si>
  <si>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</si>
  <si>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</si>
  <si>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</si>
  <si>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</si>
  <si>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</si>
  <si>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</si>
  <si>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</si>
  <si>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</si>
  <si>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</si>
  <si>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</si>
  <si>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</si>
  <si>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</si>
  <si>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</si>
  <si>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</si>
  <si>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</si>
  <si>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</si>
  <si>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</si>
  <si>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</si>
  <si>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</si>
  <si>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</si>
  <si>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</si>
  <si>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</si>
  <si>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</si>
  <si>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</si>
  <si>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</si>
  <si>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</si>
  <si>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</si>
  <si>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</si>
  <si>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</si>
  <si>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</si>
  <si>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</si>
  <si>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</si>
  <si>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</si>
  <si>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</si>
  <si>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</si>
  <si>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</si>
  <si>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</si>
  <si>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</si>
  <si>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</si>
  <si>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</si>
  <si>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</si>
  <si>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</si>
  <si>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</si>
  <si>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</si>
  <si>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</si>
  <si>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</si>
  <si>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</si>
  <si>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</si>
  <si>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</si>
  <si>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</si>
  <si>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</si>
  <si>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</si>
  <si>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</si>
  <si>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</si>
  <si>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</si>
  <si>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</si>
  <si>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</si>
  <si>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</si>
  <si>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</si>
  <si>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</si>
  <si>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</si>
  <si>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</si>
  <si>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</si>
  <si>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</si>
  <si>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</si>
  <si>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</si>
  <si>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</si>
  <si>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</si>
  <si>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</si>
  <si>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</si>
  <si>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</si>
  <si>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</si>
  <si>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</si>
  <si>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</si>
  <si>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</si>
  <si>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</si>
  <si>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</si>
  <si>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</si>
  <si>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</si>
  <si>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</si>
  <si>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</si>
  <si>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</si>
  <si>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</si>
  <si>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</si>
  <si>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</si>
  <si>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</si>
  <si>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</si>
  <si>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</si>
  <si>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</si>
  <si>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</si>
  <si>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</si>
  <si>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</si>
  <si>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</si>
  <si>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</si>
  <si>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</si>
  <si>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</si>
  <si>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</si>
  <si>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</si>
  <si>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</si>
  <si>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</si>
  <si>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</si>
  <si>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</si>
  <si>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</si>
  <si>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</si>
  <si>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</si>
  <si>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</si>
  <si>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</si>
  <si>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</si>
  <si>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</si>
  <si>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</si>
  <si>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Ideal</t>
  </si>
  <si>
    <t>Flotante Plastico p/Dep Valv Silen H 1/2 Insa</t>
  </si>
  <si>
    <t>Flotante Plastico p/Dep Valv Silen M 1/2 Ideal</t>
  </si>
  <si>
    <t>Flotante Plastico p/Dep Valv Silen M 1/2 Insa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</si>
  <si>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</si>
  <si>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</si>
  <si>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</si>
  <si>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</si>
  <si>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</si>
  <si>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</si>
  <si>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</si>
  <si>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</si>
  <si>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</si>
  <si>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</si>
  <si>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</si>
  <si>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</si>
  <si>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</si>
  <si>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</si>
  <si>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</si>
  <si>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</si>
  <si>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</si>
  <si>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</si>
  <si>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</si>
  <si>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</si>
  <si>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</si>
  <si>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</si>
  <si>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</si>
  <si>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</si>
  <si>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</si>
  <si>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</si>
  <si>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</si>
  <si>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</si>
  <si>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</si>
  <si>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</si>
  <si>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</si>
  <si>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</si>
  <si>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</si>
  <si>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</si>
  <si>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</si>
  <si>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</si>
  <si>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</si>
  <si>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</si>
  <si>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</si>
  <si>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</si>
  <si>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</si>
  <si>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</si>
  <si>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</si>
  <si>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</si>
  <si>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</si>
  <si>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</si>
  <si>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</si>
  <si>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</si>
  <si>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</si>
  <si>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</si>
  <si>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</si>
  <si>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</si>
  <si>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</si>
  <si>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</si>
  <si>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</si>
  <si>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</si>
  <si>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</si>
  <si>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</si>
  <si>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</si>
  <si>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</si>
  <si>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</si>
  <si>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</si>
  <si>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</si>
  <si>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</si>
  <si>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</si>
  <si>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</si>
  <si>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</si>
  <si>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</si>
  <si>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</si>
  <si>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</si>
  <si>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</si>
  <si>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</si>
  <si>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</si>
  <si>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</si>
  <si>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</si>
  <si>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</si>
  <si>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</si>
  <si>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</si>
  <si>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</si>
  <si>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</si>
  <si>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</si>
  <si>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</si>
  <si>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</si>
  <si>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</si>
  <si>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</si>
  <si>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</si>
  <si>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</si>
  <si>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</si>
  <si>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</si>
  <si>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</si>
  <si>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</si>
  <si>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</si>
  <si>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</si>
  <si>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</si>
  <si>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</si>
  <si>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</si>
  <si>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</si>
  <si>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</si>
  <si>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</si>
  <si>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</si>
  <si>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</si>
  <si>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</si>
  <si>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</si>
  <si>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</si>
  <si>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</si>
  <si>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</si>
  <si>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</si>
  <si>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</si>
  <si>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</si>
  <si>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</si>
  <si>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</si>
  <si>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</si>
  <si>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</si>
  <si>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</si>
  <si>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</si>
  <si>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</si>
  <si>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</si>
  <si>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</si>
  <si>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</si>
  <si>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</si>
  <si>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</si>
  <si>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</si>
  <si>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</si>
  <si>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</si>
  <si>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</si>
  <si>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</si>
  <si>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</si>
  <si>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</si>
  <si>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</si>
  <si>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</si>
  <si>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</si>
  <si>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</si>
  <si>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</si>
  <si>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</si>
  <si>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</si>
  <si>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</si>
  <si>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</si>
  <si>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</si>
  <si>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</si>
  <si>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</si>
  <si>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</si>
  <si>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</si>
  <si>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</si>
  <si>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</si>
  <si>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</si>
  <si>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</si>
  <si>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</si>
  <si>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</si>
  <si>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</si>
  <si>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</si>
  <si>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</si>
  <si>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</si>
  <si>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</si>
  <si>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</si>
  <si>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</si>
  <si>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</si>
  <si>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</si>
  <si>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</si>
  <si>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</si>
  <si>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</si>
  <si>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</si>
  <si>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</si>
  <si>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</si>
  <si>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</si>
  <si>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</si>
  <si>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</si>
  <si>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</si>
  <si>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</si>
  <si>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</si>
  <si>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</si>
  <si>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</si>
  <si>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</si>
  <si>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</si>
  <si>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</si>
  <si>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</si>
  <si>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</si>
  <si>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</si>
  <si>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</si>
  <si>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</si>
  <si>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</si>
  <si>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</si>
  <si>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</si>
  <si>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</si>
  <si>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</si>
  <si>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</si>
  <si>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</si>
  <si>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</si>
  <si>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</si>
  <si>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</si>
  <si>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</si>
  <si>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</si>
  <si>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</si>
  <si>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</si>
  <si>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</si>
  <si>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</si>
  <si>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</si>
  <si>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</si>
  <si>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</si>
  <si>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</si>
  <si>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</si>
  <si>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</si>
  <si>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</si>
  <si>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</si>
  <si>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</si>
  <si>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</si>
  <si>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</si>
  <si>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</si>
  <si>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</si>
  <si>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</si>
  <si>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</si>
  <si>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</si>
  <si>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</si>
  <si>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</si>
  <si>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</si>
  <si>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</si>
  <si>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</si>
  <si>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</si>
  <si>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</si>
  <si>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</si>
  <si>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</si>
  <si>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</si>
  <si>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</si>
  <si>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</si>
  <si>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</si>
  <si>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</si>
  <si>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</si>
  <si>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</si>
  <si>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</si>
  <si>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</si>
  <si>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</si>
  <si>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</si>
  <si>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</si>
  <si>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</si>
  <si>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</si>
  <si>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</si>
  <si>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</si>
  <si>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</si>
  <si>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</si>
  <si>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</si>
  <si>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</si>
  <si>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</si>
  <si>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</si>
  <si>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</si>
  <si>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</si>
  <si>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</si>
  <si>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</si>
  <si>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</si>
  <si>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</si>
  <si>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</si>
  <si>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</si>
  <si>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</si>
  <si>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</si>
  <si>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</si>
  <si>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</si>
  <si>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</si>
  <si>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</si>
  <si>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</si>
  <si>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</si>
  <si>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</si>
  <si>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</si>
  <si>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</si>
  <si>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</si>
  <si>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</si>
  <si>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</si>
  <si>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</si>
  <si>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</si>
  <si>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</si>
  <si>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</si>
  <si>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</si>
  <si>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</si>
  <si>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</si>
  <si>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</si>
  <si>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</si>
  <si>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</si>
  <si>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</si>
  <si>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</si>
  <si>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</si>
  <si>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</si>
  <si>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</si>
  <si>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</si>
  <si>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</si>
  <si>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</si>
  <si>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</si>
  <si>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</si>
  <si>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</si>
  <si>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</si>
  <si>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</si>
  <si>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</si>
  <si>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</si>
  <si>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</si>
  <si>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</si>
  <si>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</si>
  <si>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</si>
  <si>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</si>
  <si>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</si>
  <si>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</si>
  <si>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</si>
  <si>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</si>
  <si>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</si>
  <si>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</si>
  <si>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</si>
  <si>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</si>
  <si>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</si>
  <si>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</si>
  <si>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</si>
  <si>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</si>
  <si>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</si>
  <si>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</si>
  <si>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</si>
  <si>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</si>
  <si>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</si>
  <si>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</si>
  <si>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</si>
  <si>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</si>
  <si>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</si>
  <si>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</si>
  <si>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</si>
  <si>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</si>
  <si>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</si>
  <si>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</si>
  <si>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</si>
  <si>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</si>
  <si>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</si>
  <si>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</si>
  <si>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</si>
  <si>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</si>
  <si>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</si>
  <si>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</si>
  <si>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</si>
  <si>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</si>
  <si>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</si>
  <si>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</si>
  <si>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</si>
  <si>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</si>
  <si>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</si>
  <si>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</si>
  <si>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</si>
  <si>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</si>
  <si>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</si>
  <si>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</si>
  <si>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</si>
  <si>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</si>
  <si>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</si>
  <si>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</si>
  <si>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</si>
  <si>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</si>
  <si>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</si>
  <si>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</si>
  <si>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</si>
  <si>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</si>
  <si>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</si>
  <si>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</si>
  <si>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</si>
  <si>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</si>
  <si>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</si>
  <si>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</si>
  <si>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</si>
  <si>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</si>
  <si>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</si>
  <si>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</si>
  <si>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</si>
  <si>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</si>
  <si>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</si>
  <si>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</si>
  <si>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</si>
  <si>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</si>
  <si>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</si>
  <si>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</si>
  <si>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</si>
  <si>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</si>
  <si>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</si>
  <si>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</si>
  <si>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</si>
  <si>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</si>
  <si>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</si>
  <si>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</si>
  <si>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</si>
  <si>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</si>
  <si>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</si>
  <si>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</si>
  <si>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</si>
  <si>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</si>
  <si>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</si>
  <si>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</si>
  <si>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</si>
  <si>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</si>
  <si>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</si>
  <si>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</si>
  <si>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</si>
  <si>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</si>
  <si>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</si>
  <si>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</si>
  <si>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</si>
  <si>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</si>
  <si>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</si>
  <si>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</si>
  <si>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</si>
  <si>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</si>
  <si>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</si>
  <si>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</si>
  <si>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</si>
  <si>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</si>
  <si>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</si>
  <si>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</si>
  <si>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</si>
  <si>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</si>
  <si>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</si>
  <si>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</si>
  <si>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</si>
  <si>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</si>
  <si>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</si>
  <si>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</si>
  <si>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</si>
  <si>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</si>
  <si>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</si>
  <si>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</si>
  <si>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</si>
  <si>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</si>
  <si>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</si>
  <si>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</si>
  <si>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</si>
  <si>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</si>
  <si>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</si>
  <si>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</si>
  <si>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</si>
  <si>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</si>
  <si>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</si>
  <si>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</si>
  <si>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</si>
  <si>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</si>
  <si>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</si>
  <si>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</si>
  <si>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</si>
  <si>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</si>
  <si>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</si>
  <si>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</si>
  <si>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</si>
  <si>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</si>
  <si>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</si>
  <si>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</si>
  <si>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</si>
  <si>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</si>
  <si>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</si>
  <si>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</si>
  <si>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</si>
  <si>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</si>
  <si>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</si>
  <si>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</si>
  <si>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</si>
  <si>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</si>
  <si>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</si>
  <si>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</si>
  <si>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</si>
  <si>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</si>
  <si>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</si>
  <si>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</si>
  <si>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</si>
  <si>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</si>
  <si>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</si>
  <si>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</si>
  <si>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</si>
  <si>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</si>
  <si>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</si>
  <si>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</si>
  <si>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</si>
  <si>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</si>
  <si>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</si>
  <si>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</si>
  <si>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</si>
  <si>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</si>
  <si>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</si>
  <si>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</si>
  <si>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</si>
  <si>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</si>
  <si>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</si>
  <si>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</si>
  <si>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</si>
  <si>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</si>
  <si>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</si>
  <si>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</si>
  <si>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</si>
  <si>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</si>
  <si>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</si>
  <si>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</si>
  <si>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</si>
  <si>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</si>
  <si>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</si>
  <si>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</si>
  <si>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</si>
  <si>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</si>
  <si>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</si>
  <si>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</si>
  <si>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</si>
  <si>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</si>
  <si>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</si>
  <si>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</si>
  <si>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</si>
  <si>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</si>
  <si>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</si>
  <si>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</si>
  <si>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</si>
  <si>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</si>
  <si>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</si>
  <si>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</si>
  <si>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</si>
  <si>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</si>
  <si>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</si>
  <si>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</si>
  <si>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</si>
  <si>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</si>
  <si>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</si>
  <si>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</si>
  <si>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</si>
  <si>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</si>
  <si>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</si>
  <si>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</si>
  <si>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</si>
  <si>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</si>
  <si>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</si>
  <si>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</si>
  <si>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</si>
  <si>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</si>
  <si>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</si>
  <si>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</si>
  <si>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</si>
  <si>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</si>
  <si>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</si>
  <si>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</si>
  <si>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</si>
  <si>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</si>
  <si>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</si>
  <si>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</si>
  <si>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</si>
  <si>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</si>
  <si>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</si>
  <si>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</si>
  <si>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</si>
  <si>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</si>
  <si>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</si>
  <si>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</si>
  <si>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</si>
  <si>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</si>
  <si>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</si>
  <si>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</si>
  <si>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</si>
  <si>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</si>
  <si>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</si>
  <si>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</si>
  <si>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</si>
  <si>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</si>
  <si>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</si>
  <si>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</si>
  <si>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</si>
  <si>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</si>
  <si>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</si>
  <si>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</si>
  <si>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</si>
  <si>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</si>
  <si>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</si>
  <si>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</si>
  <si>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</si>
  <si>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</si>
  <si>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</si>
  <si>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</si>
  <si>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</si>
  <si>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</si>
  <si>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</si>
  <si>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</si>
  <si>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</si>
  <si>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</si>
  <si>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</si>
  <si>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</si>
  <si>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</si>
  <si>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</si>
  <si>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</si>
  <si>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</si>
  <si>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</si>
  <si>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</si>
  <si>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</si>
  <si>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</si>
  <si>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</si>
  <si>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</si>
  <si>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</si>
  <si>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</si>
  <si>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</si>
  <si>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</si>
  <si>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</si>
  <si>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</si>
  <si>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</si>
  <si>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</si>
  <si>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</si>
  <si>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</si>
  <si>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</si>
  <si>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</si>
  <si>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</si>
  <si>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</si>
  <si>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</si>
  <si>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</si>
  <si>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</si>
  <si>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</si>
  <si>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</si>
  <si>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</si>
  <si>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</si>
  <si>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</si>
  <si>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</si>
  <si>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</si>
  <si>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</si>
  <si>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</si>
  <si>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</si>
  <si>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</si>
  <si>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</si>
  <si>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</si>
  <si>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</si>
  <si>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</si>
  <si>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</si>
  <si>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</si>
  <si>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</si>
  <si>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</si>
  <si>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</si>
  <si>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</si>
  <si>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</si>
  <si>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</si>
  <si>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</si>
  <si>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</si>
  <si>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</si>
  <si>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</si>
  <si>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</si>
  <si>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</si>
  <si>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</si>
  <si>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</si>
  <si>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</si>
  <si>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</si>
  <si>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</si>
  <si>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</si>
  <si>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</si>
  <si>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</si>
  <si>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</si>
  <si>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</si>
  <si>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</si>
  <si>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</si>
  <si>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</si>
  <si>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</si>
  <si>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</si>
  <si>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</si>
  <si>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</si>
  <si>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</si>
  <si>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</si>
  <si>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</si>
  <si>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</si>
  <si>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</si>
  <si>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</si>
  <si>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</si>
  <si>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</si>
  <si>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</si>
  <si>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</si>
  <si>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</si>
  <si>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</si>
  <si>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</si>
  <si>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</si>
  <si>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</si>
  <si>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</si>
  <si>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</si>
  <si>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</si>
  <si>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</si>
  <si>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</si>
  <si>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</si>
  <si>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</si>
  <si>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</si>
  <si>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</si>
  <si>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</si>
  <si>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</si>
  <si>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</si>
  <si>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</si>
  <si>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</si>
  <si>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</si>
  <si>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</si>
  <si>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</si>
  <si>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</si>
  <si>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</si>
  <si>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</si>
  <si>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</si>
  <si>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</si>
  <si>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</si>
  <si>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</si>
  <si>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</si>
  <si>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</si>
  <si>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</si>
  <si>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</si>
  <si>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</si>
  <si>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</si>
  <si>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</si>
  <si>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</si>
  <si>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</si>
  <si>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</si>
  <si>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</si>
  <si>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</si>
  <si>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</si>
  <si>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</si>
  <si>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</si>
  <si>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</si>
  <si>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</si>
  <si>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</si>
  <si>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</si>
  <si>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</si>
  <si>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</si>
  <si>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</si>
  <si>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</si>
  <si>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</si>
  <si>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</si>
  <si>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</si>
  <si>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</si>
  <si>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</si>
  <si>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</si>
  <si>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</si>
  <si>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</si>
  <si>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</si>
  <si>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</si>
  <si>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</si>
  <si>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</si>
  <si>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</si>
  <si>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</si>
  <si>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</si>
  <si>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</si>
  <si>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</si>
  <si>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</si>
  <si>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</si>
  <si>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</si>
  <si>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</si>
  <si>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</si>
  <si>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</si>
  <si>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</si>
  <si>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</si>
  <si>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</si>
  <si>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</si>
  <si>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</si>
  <si>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</si>
  <si>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</si>
  <si>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</si>
  <si>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</si>
  <si>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</si>
  <si>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</si>
  <si>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</si>
  <si>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</si>
  <si>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</si>
  <si>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</si>
  <si>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</si>
  <si>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</si>
  <si>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</si>
  <si>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</si>
  <si>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</si>
  <si>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</si>
  <si>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</si>
  <si>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</si>
  <si>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</si>
  <si>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</si>
  <si>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</si>
  <si>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</si>
  <si>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</si>
  <si>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</si>
  <si>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</si>
  <si>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</si>
  <si>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</si>
  <si>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</si>
  <si>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</si>
  <si>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</si>
  <si>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</si>
  <si>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</si>
  <si>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</si>
  <si>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</si>
  <si>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</si>
  <si>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</si>
  <si>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</si>
  <si>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</si>
  <si>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</si>
  <si>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</si>
  <si>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</si>
  <si>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</si>
  <si>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</si>
  <si>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</si>
  <si>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</si>
  <si>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</si>
  <si>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</si>
  <si>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</si>
  <si>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</si>
  <si>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</si>
  <si>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</si>
  <si>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</si>
  <si>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</si>
  <si>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</si>
  <si>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</si>
  <si>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</si>
  <si>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</si>
  <si>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</si>
  <si>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</si>
  <si>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</si>
  <si>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</si>
  <si>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</si>
  <si>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</si>
  <si>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</si>
  <si>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</si>
  <si>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</si>
  <si>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</si>
  <si>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</si>
  <si>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</si>
  <si>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</si>
  <si>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</si>
  <si>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</si>
  <si>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</si>
  <si>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</si>
  <si>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</si>
  <si>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</si>
  <si>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</si>
  <si>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</si>
  <si>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</si>
  <si>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</si>
  <si>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</si>
  <si>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</si>
  <si>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</si>
  <si>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</si>
  <si>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</si>
  <si>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</si>
  <si>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</si>
  <si>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</si>
  <si>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</si>
  <si>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</si>
  <si>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</si>
  <si>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</si>
  <si>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</si>
  <si>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</si>
  <si>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</si>
  <si>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</si>
  <si>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</si>
  <si>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</si>
  <si>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</si>
  <si>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</si>
  <si>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</si>
  <si>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</si>
  <si>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</si>
  <si>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</si>
  <si>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</si>
  <si>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</si>
  <si>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</si>
  <si>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</si>
  <si>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</si>
  <si>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</si>
  <si>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</si>
  <si>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</si>
  <si>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</si>
  <si>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</si>
  <si>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</si>
  <si>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</si>
  <si>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</si>
  <si>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</si>
  <si>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</si>
  <si>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</si>
  <si>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</si>
  <si>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</si>
  <si>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</si>
  <si>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</si>
  <si>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</si>
  <si>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</si>
  <si>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</si>
  <si>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</si>
  <si>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</si>
  <si>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</si>
  <si>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</si>
  <si>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</si>
  <si>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</si>
  <si>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</si>
  <si>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</si>
  <si>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</si>
  <si>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</si>
  <si>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</si>
  <si>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</si>
  <si>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</si>
  <si>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</si>
  <si>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</si>
  <si>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</si>
  <si>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</si>
  <si>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</si>
  <si>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</si>
  <si>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</si>
  <si>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</si>
  <si>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</si>
  <si>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</si>
  <si>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</si>
  <si>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</si>
  <si>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</si>
  <si>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</si>
  <si>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</si>
  <si>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</si>
  <si>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</si>
  <si>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</si>
  <si>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</si>
  <si>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</si>
  <si>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</si>
  <si>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</si>
  <si>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</si>
  <si>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</si>
  <si>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</si>
  <si>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</si>
  <si>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</si>
  <si>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</si>
  <si>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</si>
  <si>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</si>
  <si>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</si>
  <si>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</si>
  <si>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</si>
  <si>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</si>
  <si>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</si>
  <si>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</si>
  <si>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</si>
  <si>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</si>
  <si>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</si>
  <si>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</si>
  <si>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</si>
  <si>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</si>
  <si>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</si>
  <si>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</si>
  <si>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</si>
  <si>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</si>
  <si>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</si>
  <si>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</si>
  <si>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</si>
  <si>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</si>
  <si>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</si>
  <si>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</si>
  <si>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</si>
  <si>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</si>
  <si>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</si>
  <si>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</si>
  <si>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</si>
  <si>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</si>
  <si>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</si>
  <si>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</si>
  <si>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</si>
  <si>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</si>
  <si>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</si>
  <si>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</si>
  <si>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</si>
  <si>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</si>
  <si>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</si>
  <si>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</si>
  <si>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</si>
  <si>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</si>
  <si>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</si>
  <si>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</si>
  <si>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</si>
  <si>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</si>
  <si>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</si>
  <si>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</si>
  <si>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</si>
  <si>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</si>
  <si>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</si>
  <si>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</si>
  <si>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</si>
  <si>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</si>
  <si>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</si>
  <si>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</si>
  <si>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</si>
  <si>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</si>
  <si>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</si>
  <si>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</si>
  <si>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</si>
  <si>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</si>
  <si>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</si>
  <si>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</si>
  <si>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</si>
  <si>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</si>
  <si>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</si>
  <si>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</si>
  <si>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</si>
  <si>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</si>
  <si>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</si>
  <si>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</si>
  <si>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</si>
  <si>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</si>
  <si>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</si>
  <si>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</si>
  <si>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</si>
  <si>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</si>
  <si>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</si>
  <si>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</si>
  <si>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</si>
  <si>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</si>
  <si>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</si>
  <si>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</si>
  <si>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</si>
  <si>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</si>
  <si>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</si>
  <si>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</si>
  <si>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</si>
  <si>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</si>
  <si>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</si>
  <si>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</si>
  <si>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</si>
  <si>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</si>
  <si>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</si>
  <si>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</si>
  <si>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</si>
  <si>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</si>
  <si>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</si>
  <si>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</si>
  <si>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</si>
  <si>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</si>
  <si>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</si>
  <si>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</si>
  <si>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</si>
  <si>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</si>
  <si>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</si>
  <si>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</si>
  <si>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</si>
  <si>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</si>
  <si>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</si>
  <si>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</si>
  <si>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</si>
  <si>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</si>
  <si>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</si>
  <si>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</si>
  <si>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</si>
  <si>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</si>
  <si>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</si>
  <si>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</si>
  <si>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</si>
  <si>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</si>
  <si>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</si>
  <si>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</si>
  <si>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</si>
  <si>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</si>
  <si>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</si>
  <si>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</si>
  <si>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</si>
  <si>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</si>
  <si>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</si>
  <si>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</si>
  <si>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</si>
  <si>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</si>
  <si>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</si>
  <si>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</si>
  <si>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</si>
  <si>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</si>
  <si>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</si>
  <si>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</si>
  <si>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</si>
  <si>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</si>
  <si>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</si>
  <si>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</si>
  <si>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</si>
  <si>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</si>
  <si>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</si>
  <si>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</si>
  <si>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</si>
  <si>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</si>
  <si>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</si>
  <si>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</si>
  <si>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</si>
  <si>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</si>
  <si>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</si>
  <si>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</si>
  <si>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</si>
  <si>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</si>
  <si>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</si>
  <si>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</si>
  <si>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</si>
  <si>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</si>
  <si>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</si>
  <si>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</si>
  <si>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</si>
  <si>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</si>
  <si>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</si>
  <si>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</si>
  <si>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</si>
  <si>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</si>
  <si>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</si>
  <si>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</si>
  <si>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</si>
  <si>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</si>
  <si>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</si>
  <si>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</si>
  <si>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</si>
  <si>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</si>
  <si>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</si>
  <si>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</si>
  <si>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</si>
  <si>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</si>
  <si>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</si>
  <si>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</si>
  <si>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</si>
  <si>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</si>
  <si>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</si>
  <si>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</si>
  <si>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</si>
  <si>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</si>
  <si>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</si>
  <si>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</si>
  <si>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</si>
  <si>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</si>
  <si>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</si>
  <si>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</si>
  <si>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</si>
  <si>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</si>
  <si>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</si>
  <si>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</si>
  <si>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</si>
  <si>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</si>
  <si>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</si>
  <si>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</si>
  <si>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</si>
  <si>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</si>
  <si>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</si>
  <si>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</si>
  <si>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</si>
  <si>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</si>
  <si>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</si>
  <si>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</si>
  <si>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</si>
  <si>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</si>
  <si>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</si>
  <si>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</si>
  <si>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</si>
  <si>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</si>
  <si>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</si>
  <si>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</si>
  <si>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</si>
  <si>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</si>
  <si>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</si>
  <si>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</si>
  <si>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</si>
  <si>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</si>
  <si>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</si>
  <si>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</si>
  <si>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</si>
  <si>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</si>
  <si>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</si>
  <si>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</si>
  <si>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</si>
  <si>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</si>
  <si>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</si>
  <si>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</si>
  <si>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</si>
  <si>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</si>
  <si>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</si>
  <si>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</si>
  <si>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</si>
  <si>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</si>
  <si>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</si>
  <si>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</si>
  <si>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</si>
  <si>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</si>
  <si>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</si>
  <si>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</si>
  <si>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</si>
  <si>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</si>
  <si>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</si>
  <si>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</si>
  <si>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</si>
  <si>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</si>
  <si>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</si>
  <si>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</si>
  <si>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</si>
  <si>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</si>
  <si>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</si>
  <si>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</si>
  <si>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</si>
  <si>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</si>
  <si>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</si>
  <si>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</si>
  <si>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</si>
  <si>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</si>
  <si>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</si>
  <si>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</si>
  <si>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</si>
  <si>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</si>
  <si>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</si>
  <si>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</si>
  <si>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</si>
  <si>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</si>
  <si>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</si>
  <si>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</si>
  <si>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</si>
  <si>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</si>
  <si>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</si>
  <si>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</si>
  <si>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</si>
  <si>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</si>
  <si>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</si>
  <si>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</si>
  <si>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</si>
  <si>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</si>
  <si>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</si>
  <si>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</si>
  <si>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</si>
  <si>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</si>
  <si>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</si>
  <si>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</si>
  <si>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</si>
  <si>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</si>
  <si>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</si>
  <si>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</si>
  <si>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</si>
  <si>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</si>
  <si>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</si>
  <si>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</si>
  <si>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</si>
  <si>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</si>
  <si>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</si>
  <si>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</si>
  <si>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</si>
  <si>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</si>
  <si>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</si>
  <si>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</si>
  <si>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</si>
  <si>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</si>
  <si>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</si>
  <si>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</si>
  <si>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</si>
  <si>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</si>
  <si>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</si>
  <si>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</si>
  <si>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</si>
  <si>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</si>
  <si>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</si>
  <si>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</si>
  <si>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</si>
  <si>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</si>
  <si>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</si>
  <si>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</si>
  <si>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</si>
  <si>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</si>
  <si>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</si>
  <si>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</si>
  <si>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</si>
  <si>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</si>
  <si>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</si>
  <si>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</si>
  <si>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</si>
  <si>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</si>
  <si>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</si>
  <si>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</si>
  <si>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</si>
  <si>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</si>
  <si>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</si>
  <si>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</si>
  <si>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</si>
  <si>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</si>
  <si>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</si>
  <si>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</si>
  <si>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</si>
  <si>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</si>
  <si>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</si>
  <si>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</si>
  <si>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</si>
  <si>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</si>
  <si>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</si>
  <si>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</si>
  <si>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</si>
  <si>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</si>
  <si>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</si>
  <si>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</si>
  <si>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</si>
  <si>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</si>
  <si>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</si>
  <si>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</si>
  <si>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</si>
  <si>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</si>
  <si>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</si>
  <si>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</si>
  <si>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</si>
  <si>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</si>
  <si>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</si>
  <si>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</si>
  <si>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</si>
  <si>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</si>
  <si>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</si>
  <si>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</si>
  <si>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</si>
  <si>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</si>
  <si>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</si>
  <si>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</si>
  <si>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</si>
  <si>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</si>
  <si>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</si>
  <si>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</si>
  <si>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</si>
  <si>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</si>
  <si>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</si>
  <si>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</si>
  <si>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</si>
  <si>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</si>
  <si>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</si>
  <si>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</si>
  <si>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</si>
  <si>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</si>
  <si>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</si>
  <si>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</si>
  <si>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</si>
  <si>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</si>
  <si>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</si>
  <si>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</si>
  <si>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</si>
  <si>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</si>
  <si>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</si>
  <si>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</si>
  <si>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</si>
  <si>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</si>
  <si>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</si>
  <si>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</si>
  <si>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</si>
  <si>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</si>
  <si>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</si>
  <si>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</si>
  <si>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</si>
  <si>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</si>
  <si>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</si>
  <si>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</si>
  <si>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</si>
  <si>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</si>
  <si>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</si>
  <si>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</si>
  <si>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</si>
  <si>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</si>
  <si>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</si>
  <si>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</si>
  <si>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</si>
  <si>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</si>
  <si>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</si>
  <si>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</si>
  <si>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</si>
  <si>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</si>
  <si>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</si>
  <si>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</si>
  <si>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</si>
  <si>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</si>
  <si>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</si>
  <si>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</si>
  <si>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</si>
  <si>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</si>
  <si>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</si>
  <si>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</si>
  <si>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</si>
  <si>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</si>
  <si>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</si>
  <si>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</si>
  <si>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</si>
  <si>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</si>
  <si>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</si>
  <si>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</si>
  <si>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</si>
  <si>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</si>
  <si>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</si>
  <si>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</si>
  <si>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</si>
  <si>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</si>
  <si>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</si>
  <si>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</si>
  <si>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</si>
  <si>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</si>
  <si>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</si>
  <si>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</si>
  <si>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</si>
  <si>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</si>
  <si>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</si>
  <si>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</si>
  <si>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</si>
  <si>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</si>
  <si>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</si>
  <si>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</si>
  <si>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</si>
  <si>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</si>
  <si>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</si>
  <si>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</si>
  <si>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</si>
  <si>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</si>
  <si>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</si>
  <si>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</si>
  <si>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</si>
  <si>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</si>
  <si>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</si>
  <si>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</si>
  <si>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</si>
  <si>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</si>
  <si>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</si>
  <si>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</si>
  <si>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</si>
  <si>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</si>
  <si>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</si>
  <si>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</si>
  <si>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</si>
  <si>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</si>
  <si>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</si>
  <si>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</si>
  <si>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</si>
  <si>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</si>
  <si>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</si>
  <si>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</si>
  <si>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</si>
  <si>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</si>
  <si>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</si>
  <si>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</si>
  <si>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</si>
  <si>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</si>
  <si>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</si>
  <si>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</si>
  <si>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</si>
  <si>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</si>
  <si>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</si>
  <si>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</si>
  <si>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</si>
  <si>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</si>
  <si>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</si>
  <si>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</si>
  <si>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</si>
  <si>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</si>
  <si>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</si>
  <si>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</si>
  <si>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</si>
  <si>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</si>
  <si>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</si>
  <si>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</si>
  <si>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</si>
  <si>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</si>
  <si>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</si>
  <si>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</si>
  <si>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</si>
  <si>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</si>
  <si>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</si>
  <si>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</si>
  <si>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</si>
  <si>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</si>
  <si>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</si>
  <si>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</si>
  <si>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</si>
  <si>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</si>
  <si>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</si>
  <si>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</si>
  <si>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</si>
  <si>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</si>
  <si>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</si>
  <si>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</si>
  <si>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</si>
  <si>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</si>
  <si>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</si>
  <si>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</si>
  <si>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</si>
  <si>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</si>
  <si>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</si>
  <si>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</si>
  <si>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</si>
  <si>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</si>
  <si>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</si>
  <si>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</si>
  <si>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</si>
  <si>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</si>
  <si>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</si>
  <si>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</si>
  <si>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</si>
  <si>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</si>
  <si>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</si>
  <si>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</si>
  <si>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</si>
  <si>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</si>
  <si>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</si>
  <si>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</si>
  <si>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</si>
  <si>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</si>
  <si>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</si>
  <si>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</si>
  <si>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</si>
  <si>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</si>
  <si>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</si>
  <si>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</si>
  <si>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</si>
  <si>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</si>
  <si>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</si>
  <si>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</si>
  <si>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</si>
  <si>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</si>
  <si>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</si>
  <si>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</si>
  <si>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</si>
  <si>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</si>
  <si>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</si>
  <si>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</si>
  <si>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</si>
  <si>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</si>
  <si>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</si>
  <si>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</si>
  <si>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</si>
  <si>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</si>
  <si>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</si>
  <si>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</si>
  <si>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</si>
  <si>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</si>
  <si>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</si>
  <si>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</si>
  <si>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</si>
  <si>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</si>
  <si>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</si>
  <si>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</si>
  <si>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</si>
  <si>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</si>
  <si>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</si>
  <si>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</si>
  <si>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</si>
  <si>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</si>
  <si>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</si>
  <si>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</si>
  <si>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</si>
  <si>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</si>
  <si>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</si>
  <si>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</si>
  <si>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</si>
  <si>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</si>
  <si>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</si>
  <si>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</si>
  <si>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</si>
  <si>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</si>
  <si>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</si>
  <si>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</si>
  <si>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</si>
  <si>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</si>
  <si>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</si>
  <si>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</si>
  <si>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</si>
  <si>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</si>
  <si>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</si>
  <si>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</si>
  <si>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</si>
  <si>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</si>
  <si>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</si>
  <si>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</si>
  <si>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</si>
  <si>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</si>
  <si>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</si>
  <si>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</si>
  <si>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</si>
  <si>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</si>
  <si>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</si>
  <si>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</si>
  <si>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</si>
  <si>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</si>
  <si>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</si>
  <si>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</si>
  <si>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</si>
  <si>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</si>
  <si>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</si>
  <si>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</si>
  <si>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</si>
  <si>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</si>
  <si>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</si>
  <si>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</si>
  <si>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</si>
  <si>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</si>
  <si>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</si>
  <si>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</si>
  <si>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</si>
  <si>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</si>
  <si>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</si>
  <si>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</si>
  <si>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</si>
  <si>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</si>
  <si>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</si>
  <si>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</si>
  <si>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</si>
  <si>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</si>
  <si>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</si>
  <si>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</si>
  <si>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</si>
  <si>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</si>
  <si>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</si>
  <si>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</si>
  <si>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</si>
  <si>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</si>
  <si>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</si>
  <si>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</si>
  <si>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</si>
  <si>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</si>
  <si>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</si>
  <si>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</si>
  <si>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</si>
  <si>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</si>
  <si>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</si>
  <si>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</si>
  <si>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</si>
  <si>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</si>
  <si>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</si>
  <si>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</si>
  <si>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</si>
  <si>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</si>
  <si>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</si>
  <si>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</si>
  <si>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</si>
  <si>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</si>
  <si>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</si>
  <si>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</si>
  <si>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</si>
  <si>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</si>
  <si>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</si>
  <si>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</si>
  <si>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</si>
  <si>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</si>
  <si>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</si>
  <si>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</si>
  <si>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</si>
  <si>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</si>
  <si>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</si>
  <si>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</si>
  <si>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</si>
  <si>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</si>
  <si>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</si>
  <si>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</si>
  <si>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</si>
  <si>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</si>
  <si>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</si>
  <si>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</si>
  <si>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</si>
  <si>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</si>
  <si>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</si>
  <si>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</si>
  <si>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</si>
  <si>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</si>
  <si>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</si>
  <si>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</si>
  <si>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</si>
  <si>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</si>
  <si>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</si>
  <si>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</si>
  <si>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</si>
  <si>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</si>
  <si>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</si>
  <si>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</si>
  <si>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</si>
  <si>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</si>
  <si>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</si>
  <si>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</si>
  <si>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</si>
  <si>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</si>
  <si>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</si>
  <si>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</si>
  <si>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</si>
  <si>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</si>
  <si>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</si>
  <si>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</si>
  <si>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</si>
  <si>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</si>
  <si>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</si>
  <si>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</si>
  <si>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</si>
  <si>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</si>
  <si>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</si>
  <si>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</si>
  <si>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</si>
  <si>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</si>
  <si>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</si>
  <si>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</si>
  <si>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</si>
  <si>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</si>
  <si>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</si>
  <si>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</si>
  <si>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</si>
  <si>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</si>
  <si>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</si>
  <si>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</si>
  <si>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</si>
  <si>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</si>
  <si>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</si>
  <si>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</si>
  <si>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</si>
  <si>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</si>
  <si>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</si>
  <si>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</si>
  <si>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</si>
  <si>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</si>
  <si>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</si>
  <si>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</si>
  <si>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</si>
  <si>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</si>
  <si>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</si>
  <si>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</si>
  <si>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</si>
  <si>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</si>
  <si>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</si>
  <si>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</si>
  <si>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</si>
  <si>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</si>
  <si>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</si>
  <si>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</si>
  <si>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</si>
  <si>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</si>
  <si>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</si>
  <si>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</si>
  <si>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</si>
  <si>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</si>
  <si>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</si>
  <si>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</si>
  <si>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</si>
  <si>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</si>
  <si>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</si>
  <si>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</si>
  <si>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</si>
  <si>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</si>
  <si>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</si>
  <si>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</si>
  <si>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</si>
  <si>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</si>
  <si>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</si>
  <si>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</si>
  <si>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</si>
  <si>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</si>
  <si>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</si>
  <si>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</si>
  <si>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</si>
  <si>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</si>
  <si>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</si>
  <si>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</si>
  <si>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</si>
  <si>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</si>
  <si>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</si>
  <si>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</si>
  <si>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</si>
  <si>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</si>
  <si>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</si>
  <si>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</si>
  <si>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</si>
  <si>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</si>
  <si>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</si>
  <si>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</si>
  <si>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</si>
  <si>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</si>
  <si>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</si>
  <si>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</si>
  <si>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</si>
  <si>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</si>
  <si>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</si>
  <si>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</si>
  <si>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</si>
  <si>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</si>
  <si>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</si>
  <si>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</si>
  <si>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</si>
  <si>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</si>
  <si>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</si>
  <si>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</si>
  <si>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</si>
  <si>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</si>
  <si>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</si>
  <si>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</si>
  <si>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</si>
  <si>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</si>
  <si>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</si>
  <si>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</si>
  <si>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</si>
  <si>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</si>
  <si>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</si>
  <si>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</si>
  <si>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</si>
  <si>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</si>
  <si>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</si>
  <si>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</si>
  <si>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</si>
  <si>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</si>
  <si>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</si>
  <si>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</si>
  <si>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</si>
  <si>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</si>
  <si>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</si>
  <si>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</si>
  <si>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</si>
  <si>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</si>
  <si>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</si>
  <si>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</si>
  <si>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</si>
  <si>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</si>
  <si>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</si>
  <si>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</si>
  <si>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</si>
  <si>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</si>
  <si>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</si>
  <si>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</si>
  <si>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</si>
  <si>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</si>
  <si>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</si>
  <si>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</si>
  <si>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</si>
  <si>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</si>
  <si>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</si>
  <si>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</si>
  <si>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</si>
  <si>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</si>
  <si>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</si>
  <si>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</si>
  <si>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</si>
  <si>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</si>
  <si>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</si>
  <si>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</si>
  <si>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</si>
  <si>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</si>
  <si>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</si>
  <si>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</si>
  <si>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</si>
  <si>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</si>
  <si>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</si>
  <si>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</si>
  <si>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</si>
  <si>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</si>
  <si>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</si>
  <si>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</si>
  <si>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</si>
  <si>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</si>
  <si>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</si>
  <si>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</si>
  <si>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</si>
  <si>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</si>
  <si>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</si>
  <si>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</si>
  <si>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</si>
  <si>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</si>
  <si>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</si>
  <si>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</si>
  <si>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</si>
  <si>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</si>
  <si>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</si>
  <si>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</si>
  <si>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</si>
  <si>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</si>
  <si>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</si>
  <si>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</si>
  <si>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</si>
  <si>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</si>
  <si>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</si>
  <si>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</si>
  <si>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</si>
  <si>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</si>
  <si>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</si>
  <si>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</si>
  <si>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</si>
  <si>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</si>
  <si>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</si>
  <si>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</si>
  <si>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</si>
  <si>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</si>
  <si>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</si>
  <si>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</si>
  <si>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</si>
  <si>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</si>
  <si>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</si>
  <si>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</si>
  <si>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</si>
  <si>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</si>
  <si>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</si>
  <si>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</si>
  <si>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</si>
  <si>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</si>
  <si>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</si>
  <si>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</si>
  <si>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</si>
  <si>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</si>
  <si>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</si>
  <si>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</si>
  <si>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</si>
  <si>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</si>
  <si>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</si>
  <si>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</si>
  <si>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</si>
  <si>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</si>
  <si>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</si>
  <si>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</si>
  <si>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</si>
  <si>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</si>
  <si>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</si>
  <si>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</si>
  <si>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</si>
  <si>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</si>
  <si>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</si>
  <si>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</si>
  <si>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</si>
  <si>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</si>
  <si>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</si>
  <si>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</si>
  <si>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</si>
  <si>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</si>
  <si>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</si>
  <si>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</si>
  <si>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</si>
  <si>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</si>
  <si>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</si>
  <si>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</si>
  <si>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</si>
  <si>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</si>
  <si>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</si>
  <si>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</si>
  <si>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</si>
  <si>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</si>
  <si>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</si>
  <si>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</si>
  <si>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</si>
  <si>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</si>
  <si>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</si>
  <si>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</si>
  <si>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</si>
  <si>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</si>
  <si>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</si>
  <si>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</si>
  <si>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</si>
  <si>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</si>
  <si>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</si>
  <si>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</si>
  <si>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</si>
  <si>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</si>
  <si>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</si>
  <si>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</si>
  <si>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</si>
  <si>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</si>
  <si>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</si>
  <si>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</si>
  <si>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</si>
  <si>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</si>
  <si>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</si>
  <si>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</si>
  <si>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</si>
  <si>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</si>
  <si>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</si>
  <si>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</si>
  <si>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</si>
  <si>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</si>
  <si>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</si>
  <si>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</si>
  <si>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</si>
  <si>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</si>
  <si>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</si>
  <si>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</si>
  <si>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</si>
  <si>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</si>
  <si>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</si>
  <si>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</si>
  <si>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</si>
  <si>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</si>
  <si>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</si>
  <si>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</si>
  <si>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</si>
  <si>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</si>
  <si>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</si>
  <si>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</si>
  <si>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</si>
  <si>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</si>
  <si>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</si>
  <si>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</si>
  <si>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</si>
  <si>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</si>
  <si>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</si>
  <si>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</si>
  <si>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</si>
  <si>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</si>
  <si>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</si>
  <si>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</si>
  <si>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</si>
  <si>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</si>
  <si>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</si>
  <si>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</si>
  <si>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</si>
  <si>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</si>
  <si>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</si>
  <si>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</si>
  <si>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</si>
  <si>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</si>
  <si>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</si>
  <si>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</si>
  <si>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</si>
  <si>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</si>
  <si>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</si>
  <si>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</si>
  <si>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</si>
  <si>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</si>
  <si>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</si>
  <si>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</si>
  <si>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</si>
  <si>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</si>
  <si>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</si>
  <si>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</si>
  <si>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</si>
  <si>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</si>
  <si>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</si>
  <si>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</si>
  <si>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</si>
  <si>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</si>
  <si>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</si>
  <si>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</si>
  <si>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</si>
  <si>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</si>
  <si>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</si>
  <si>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</si>
  <si>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</si>
  <si>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</si>
  <si>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</si>
  <si>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</si>
  <si>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</si>
  <si>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</si>
  <si>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</si>
  <si>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</si>
  <si>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</si>
  <si>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</si>
  <si>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</si>
  <si>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</si>
  <si>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</si>
  <si>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</si>
  <si>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</si>
  <si>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</si>
  <si>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</si>
  <si>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</si>
  <si>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</si>
  <si>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</si>
  <si>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</si>
  <si>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</si>
  <si>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</si>
  <si>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</si>
  <si>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</si>
  <si>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</si>
  <si>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</si>
  <si>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</si>
  <si>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</si>
  <si>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</si>
  <si>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</si>
  <si>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</si>
  <si>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</si>
  <si>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</si>
  <si>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</si>
  <si>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</si>
  <si>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</si>
  <si>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</si>
  <si>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</si>
  <si>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</si>
  <si>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</si>
  <si>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</si>
  <si>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</si>
  <si>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</si>
  <si>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</si>
  <si>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</si>
  <si>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</si>
  <si>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</si>
  <si>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</si>
  <si>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</si>
  <si>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</si>
  <si>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</si>
  <si>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</si>
  <si>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</si>
  <si>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</si>
  <si>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</si>
  <si>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</si>
  <si>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</si>
  <si>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</si>
  <si>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</si>
  <si>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</si>
  <si>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</si>
  <si>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</si>
  <si>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</si>
  <si>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</si>
  <si>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</si>
  <si>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</si>
  <si>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</si>
  <si>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</si>
  <si>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</si>
  <si>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</si>
  <si>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</si>
  <si>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</si>
  <si>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</si>
  <si>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</si>
  <si>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</si>
  <si>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</si>
  <si>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</si>
  <si>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</si>
  <si>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</si>
  <si>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</si>
  <si>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</si>
  <si>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</si>
  <si>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</si>
  <si>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</si>
  <si>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</si>
  <si>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</si>
  <si>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</si>
  <si>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</si>
  <si>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</si>
  <si>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</si>
  <si>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</si>
  <si>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</si>
  <si>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</si>
  <si>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</si>
  <si>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</si>
  <si>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</si>
  <si>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</si>
  <si>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</si>
  <si>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</si>
  <si>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</si>
  <si>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</si>
  <si>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</si>
  <si>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</si>
  <si>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</si>
  <si>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</si>
  <si>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</si>
  <si>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</si>
  <si>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</si>
  <si>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</si>
  <si>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</si>
  <si>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</si>
  <si>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</si>
  <si>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</si>
  <si>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</si>
  <si>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</si>
  <si>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</si>
  <si>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</si>
  <si>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</si>
  <si>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</si>
  <si>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</si>
  <si>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</si>
  <si>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</si>
  <si>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</si>
  <si>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</si>
  <si>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</si>
  <si>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</si>
  <si>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</si>
  <si>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</si>
  <si>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</si>
  <si>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</si>
  <si>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</si>
  <si>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</si>
  <si>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</si>
  <si>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</si>
  <si>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</si>
  <si>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</si>
  <si>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</si>
  <si>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</si>
  <si>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</si>
  <si>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</si>
  <si>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</si>
  <si>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</si>
  <si>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</si>
  <si>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</si>
  <si>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</si>
  <si>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</si>
  <si>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</si>
  <si>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</si>
  <si>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</si>
  <si>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</si>
  <si>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</si>
  <si>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</si>
  <si>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</si>
  <si>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</si>
  <si>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</si>
  <si>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</si>
  <si>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</si>
  <si>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</si>
  <si>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</si>
  <si>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</si>
  <si>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</si>
  <si>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</si>
  <si>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</si>
  <si>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</si>
  <si>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</si>
  <si>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</si>
  <si>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</si>
  <si>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</si>
  <si>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</si>
  <si>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</si>
  <si>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</si>
  <si>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</si>
  <si>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</si>
  <si>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</si>
  <si>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</si>
  <si>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</si>
  <si>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</si>
  <si>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</si>
  <si>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</si>
  <si>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</si>
  <si>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</si>
  <si>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</si>
  <si>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</si>
  <si>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</si>
  <si>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</si>
  <si>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</si>
  <si>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</si>
  <si>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</si>
  <si>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</si>
  <si>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</si>
  <si>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</si>
  <si>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</si>
  <si>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</si>
  <si>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</si>
  <si>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</si>
  <si>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</si>
  <si>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</si>
  <si>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</si>
  <si>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</si>
  <si>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</si>
  <si>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</si>
  <si>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</si>
  <si>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</si>
  <si>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</si>
  <si>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</si>
  <si>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</si>
  <si>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</si>
  <si>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</si>
  <si>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</si>
  <si>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</si>
  <si>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</si>
  <si>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</si>
  <si>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</si>
  <si>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</si>
  <si>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</si>
  <si>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</si>
  <si>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</si>
  <si>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</si>
  <si>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</si>
  <si>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</si>
  <si>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</si>
  <si>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</si>
  <si>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</si>
  <si>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</si>
  <si>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</si>
  <si>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</si>
  <si>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</si>
  <si>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</si>
  <si>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</si>
  <si>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</si>
  <si>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</si>
  <si>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</si>
  <si>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</si>
  <si>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</si>
  <si>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</si>
  <si>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</si>
  <si>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</si>
  <si>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</si>
  <si>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</si>
  <si>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</si>
  <si>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</si>
  <si>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</si>
  <si>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</si>
  <si>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</si>
  <si>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</si>
  <si>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</si>
  <si>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</si>
  <si>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</si>
  <si>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</si>
  <si>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</si>
  <si>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</si>
  <si>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</si>
  <si>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</si>
  <si>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</si>
  <si>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</si>
  <si>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</si>
  <si>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</si>
  <si>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</si>
  <si>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</si>
  <si>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</si>
  <si>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</si>
  <si>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</si>
  <si>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</si>
  <si>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</si>
  <si>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</si>
  <si>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</si>
  <si>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</si>
  <si>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</si>
  <si>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</si>
  <si>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</si>
  <si>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</si>
  <si>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</si>
  <si>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</si>
  <si>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</si>
  <si>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</si>
  <si>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</si>
  <si>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</si>
  <si>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</si>
  <si>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</si>
  <si>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</si>
  <si>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</si>
  <si>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</si>
  <si>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</si>
  <si>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</si>
  <si>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</si>
  <si>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</si>
  <si>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</si>
  <si>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</si>
  <si>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</si>
  <si>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</si>
  <si>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</si>
  <si>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</si>
  <si>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</si>
  <si>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</si>
  <si>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</si>
  <si>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</si>
  <si>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</si>
  <si>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</si>
  <si>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</si>
  <si>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</si>
  <si>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</si>
  <si>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</si>
  <si>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</si>
  <si>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</si>
  <si>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</si>
  <si>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</si>
  <si>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</si>
  <si>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</si>
  <si>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</si>
  <si>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</si>
  <si>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</si>
  <si>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</si>
  <si>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</si>
  <si>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</si>
  <si>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</si>
  <si>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</si>
  <si>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</si>
  <si>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</si>
  <si>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</si>
  <si>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</si>
  <si>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</si>
  <si>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</si>
  <si>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</si>
  <si>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</si>
  <si>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</si>
  <si>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</si>
  <si>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</si>
  <si>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</si>
  <si>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</si>
  <si>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</si>
  <si>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</si>
  <si>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</si>
  <si>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</si>
  <si>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</si>
  <si>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</si>
  <si>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</si>
  <si>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</si>
  <si>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</si>
  <si>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</si>
  <si>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</si>
  <si>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</si>
  <si>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</si>
  <si>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</si>
  <si>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</si>
  <si>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</si>
  <si>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</si>
  <si>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</si>
  <si>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</si>
  <si>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</si>
  <si>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</si>
  <si>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</si>
  <si>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</si>
  <si>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</si>
  <si>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</si>
  <si>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</si>
  <si>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</si>
  <si>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</si>
  <si>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</si>
  <si>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</si>
  <si>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</si>
  <si>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</si>
  <si>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</si>
  <si>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</si>
  <si>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</si>
  <si>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</si>
  <si>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</si>
  <si>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</si>
  <si>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</si>
  <si>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</si>
  <si>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</si>
  <si>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</si>
  <si>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</si>
  <si>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</si>
  <si>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</si>
  <si>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</si>
  <si>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</si>
  <si>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</si>
  <si>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</si>
  <si>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</si>
  <si>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</si>
  <si>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</si>
  <si>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</si>
  <si>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</si>
  <si>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</si>
  <si>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</si>
  <si>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</si>
  <si>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</si>
  <si>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</si>
  <si>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</si>
  <si>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</si>
  <si>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</si>
  <si>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</si>
  <si>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</si>
  <si>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</si>
  <si>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</si>
  <si>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</si>
  <si>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</si>
  <si>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</si>
  <si>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</si>
  <si>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</si>
  <si>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</si>
  <si>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</si>
  <si>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</si>
  <si>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</si>
  <si>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</si>
  <si>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</si>
  <si>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</si>
  <si>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</si>
  <si>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</si>
  <si>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</si>
  <si>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</si>
  <si>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</si>
  <si>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</si>
  <si>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</si>
  <si>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</si>
  <si>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</si>
  <si>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</si>
  <si>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</si>
  <si>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</si>
  <si>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</si>
  <si>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</si>
  <si>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</si>
  <si>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</si>
  <si>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</si>
  <si>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</si>
  <si>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</si>
  <si>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</si>
  <si>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</si>
  <si>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</si>
  <si>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</si>
  <si>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</si>
  <si>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</si>
  <si>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</si>
  <si>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</si>
  <si>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</si>
  <si>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</si>
  <si>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</si>
  <si>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</si>
  <si>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</si>
  <si>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</si>
  <si>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</si>
  <si>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</si>
  <si>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</si>
  <si>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</si>
  <si>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</si>
  <si>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</si>
  <si>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</si>
  <si>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</si>
  <si>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</si>
  <si>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</si>
  <si>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</si>
  <si>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</si>
  <si>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</si>
  <si>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</si>
  <si>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</si>
  <si>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</si>
  <si>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</si>
  <si>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</si>
  <si>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</si>
  <si>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</si>
  <si>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</si>
  <si>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</si>
  <si>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</si>
  <si>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</si>
  <si>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</si>
  <si>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</si>
  <si>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</si>
  <si>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</si>
  <si>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</si>
  <si>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</si>
  <si>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</si>
  <si>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</si>
  <si>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</si>
  <si>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</si>
  <si>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</si>
  <si>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</si>
  <si>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</si>
  <si>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</si>
  <si>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</si>
  <si>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</si>
  <si>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</si>
  <si>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</si>
  <si>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</si>
  <si>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</si>
  <si>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</si>
  <si>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</si>
  <si>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</si>
  <si>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</si>
  <si>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</si>
  <si>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</si>
  <si>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</si>
  <si>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</si>
  <si>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</si>
  <si>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</si>
  <si>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</si>
  <si>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</si>
  <si>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</si>
  <si>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</si>
  <si>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</si>
  <si>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</si>
  <si>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</si>
  <si>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</si>
  <si>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</si>
  <si>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</si>
  <si>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</si>
  <si>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</si>
  <si>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</si>
  <si>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</si>
  <si>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</si>
  <si>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</si>
  <si>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</si>
  <si>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</si>
  <si>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</si>
  <si>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</si>
  <si>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</si>
  <si>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</si>
  <si>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</si>
  <si>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</si>
  <si>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</si>
  <si>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</si>
  <si>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</si>
  <si>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</si>
  <si>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</si>
  <si>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</si>
  <si>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</si>
  <si>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</si>
  <si>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</si>
  <si>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</si>
  <si>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</si>
  <si>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</si>
  <si>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</si>
  <si>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</si>
  <si>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</si>
  <si>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</si>
  <si>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</si>
  <si>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</si>
  <si>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</si>
  <si>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</si>
  <si>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</si>
  <si>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</si>
  <si>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</si>
  <si>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</si>
  <si>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</si>
  <si>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</si>
  <si>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</si>
  <si>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</si>
  <si>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</si>
  <si>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</si>
  <si>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</si>
  <si>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</si>
  <si>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</si>
  <si>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</si>
  <si>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</si>
  <si>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</si>
  <si>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</si>
  <si>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</si>
  <si>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</si>
  <si>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</si>
  <si>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</si>
  <si>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</si>
  <si>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</si>
  <si>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</si>
  <si>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</si>
  <si>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</si>
  <si>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</si>
  <si>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</si>
  <si>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</si>
  <si>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</si>
  <si>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</si>
  <si>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</si>
  <si>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</si>
  <si>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</si>
  <si>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</si>
  <si>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</si>
  <si>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</si>
  <si>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</si>
  <si>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</si>
  <si>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</si>
  <si>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</si>
  <si>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</si>
  <si>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</si>
  <si>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</si>
  <si>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</si>
  <si>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</si>
  <si>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</si>
  <si>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</si>
  <si>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</si>
  <si>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</si>
  <si>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</si>
  <si>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</si>
  <si>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</si>
  <si>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</si>
  <si>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</si>
  <si>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</si>
  <si>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</si>
  <si>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</si>
  <si>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</si>
  <si>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</si>
  <si>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</si>
  <si>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</si>
  <si>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</si>
  <si>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</si>
  <si>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</si>
  <si>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</si>
  <si>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</si>
  <si>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</si>
  <si>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</si>
  <si>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</si>
  <si>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</si>
  <si>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</si>
  <si>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</si>
  <si>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</si>
  <si>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</si>
  <si>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</si>
  <si>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</si>
  <si>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</si>
  <si>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</si>
  <si>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</si>
  <si>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</si>
  <si>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</si>
  <si>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</si>
  <si>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</si>
  <si>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</si>
  <si>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</si>
  <si>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</si>
  <si>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</si>
  <si>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</si>
  <si>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</si>
  <si>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</si>
  <si>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</si>
  <si>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</si>
  <si>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</si>
  <si>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</si>
  <si>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</si>
  <si>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</si>
  <si>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</si>
  <si>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</si>
  <si>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</si>
  <si>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</si>
  <si>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</si>
  <si>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</si>
  <si>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</si>
  <si>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</si>
  <si>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</si>
  <si>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</si>
  <si>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</si>
  <si>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</si>
  <si>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</si>
  <si>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</si>
  <si>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</si>
  <si>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</si>
  <si>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</si>
  <si>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</si>
  <si>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</si>
  <si>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</si>
  <si>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</si>
  <si>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</si>
  <si>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</si>
  <si>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</si>
  <si>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</si>
  <si>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</si>
  <si>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</si>
  <si>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</si>
  <si>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</si>
  <si>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</si>
  <si>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</si>
  <si>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</si>
  <si>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</si>
  <si>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</si>
  <si>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</si>
  <si>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</si>
  <si>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</si>
  <si>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</si>
  <si>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</si>
  <si>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</si>
  <si>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</si>
  <si>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</si>
  <si>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</si>
  <si>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</si>
  <si>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</si>
  <si>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</si>
  <si>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</si>
  <si>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</si>
  <si>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</si>
  <si>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</si>
  <si>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</si>
  <si>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</si>
  <si>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</si>
  <si>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</si>
  <si>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</si>
  <si>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</si>
  <si>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</si>
  <si>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</si>
  <si>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</si>
  <si>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</si>
  <si>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</si>
  <si>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</si>
  <si>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</si>
  <si>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</si>
  <si>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</si>
  <si>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</si>
  <si>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</si>
  <si>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</si>
  <si>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</si>
  <si>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</si>
  <si>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</si>
  <si>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</si>
  <si>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</si>
  <si>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</si>
  <si>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</si>
  <si>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</si>
  <si>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</si>
  <si>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</si>
  <si>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</si>
  <si>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</si>
  <si>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</si>
  <si>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</si>
  <si>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</si>
  <si>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</si>
  <si>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</si>
  <si>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</si>
  <si>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</si>
  <si>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</si>
  <si>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</si>
  <si>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</si>
  <si>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</si>
  <si>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</si>
  <si>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</si>
  <si>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</si>
  <si>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</si>
  <si>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</si>
  <si>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</si>
  <si>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</si>
  <si>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</si>
  <si>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</si>
  <si>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</si>
  <si>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</si>
  <si>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</si>
  <si>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</si>
  <si>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</si>
  <si>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</si>
  <si>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</si>
  <si>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</si>
  <si>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</si>
  <si>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</si>
  <si>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</si>
  <si>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</si>
  <si>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</si>
  <si>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</si>
  <si>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</si>
  <si>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</si>
  <si>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</si>
  <si>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</si>
  <si>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</si>
  <si>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</si>
  <si>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</si>
  <si>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</si>
  <si>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</si>
  <si>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</si>
  <si>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</si>
  <si>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</si>
  <si>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</si>
  <si>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</si>
  <si>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</si>
  <si>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</si>
  <si>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</si>
  <si>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</si>
  <si>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</si>
  <si>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</si>
  <si>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</si>
  <si>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</si>
  <si>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</si>
  <si>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</si>
  <si>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</si>
  <si>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</si>
  <si>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</si>
  <si>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</si>
  <si>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</si>
  <si>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</si>
  <si>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</si>
  <si>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</si>
  <si>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</si>
  <si>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</si>
  <si>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</si>
  <si>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</si>
  <si>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</si>
  <si>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</si>
  <si>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</si>
  <si>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</si>
  <si>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</si>
  <si>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</si>
  <si>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</si>
  <si>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</si>
  <si>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</si>
  <si>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</si>
  <si>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</si>
  <si>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</si>
  <si>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</si>
  <si>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</si>
  <si>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</si>
  <si>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</si>
  <si>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</si>
  <si>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</si>
  <si>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</si>
  <si>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</si>
  <si>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</si>
  <si>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</si>
  <si>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</si>
  <si>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</si>
  <si>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</si>
  <si>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</si>
  <si>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</si>
  <si>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</si>
  <si>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</si>
  <si>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</si>
  <si>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</si>
  <si>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</si>
  <si>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</si>
  <si>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</si>
  <si>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</si>
  <si>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</si>
  <si>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</si>
  <si>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</si>
  <si>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</si>
  <si>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</si>
  <si>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</si>
  <si>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</si>
  <si>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</si>
  <si>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</si>
  <si>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</si>
  <si>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</si>
  <si>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</si>
  <si>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</si>
  <si>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</si>
  <si>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</si>
  <si>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</si>
  <si>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</si>
  <si>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</si>
  <si>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</si>
  <si>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</si>
  <si>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</si>
  <si>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</si>
  <si>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</si>
  <si>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</si>
  <si>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</si>
  <si>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</si>
  <si>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</si>
  <si>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</si>
  <si>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</si>
  <si>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</si>
  <si>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</si>
  <si>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</si>
  <si>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</si>
  <si>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</si>
  <si>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</si>
  <si>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</si>
  <si>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</si>
  <si>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</si>
  <si>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</si>
  <si>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</si>
  <si>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</si>
  <si>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</si>
  <si>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</si>
  <si>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</si>
  <si>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</si>
  <si>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</si>
  <si>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</si>
  <si>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</si>
  <si>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</si>
  <si>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</si>
  <si>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</si>
  <si>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</si>
  <si>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</si>
  <si>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</si>
  <si>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</si>
  <si>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</si>
  <si>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</si>
  <si>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</si>
  <si>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</si>
  <si>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</si>
  <si>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</si>
  <si>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</si>
  <si>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</si>
  <si>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</si>
  <si>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</si>
  <si>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</si>
  <si>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</si>
  <si>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</si>
  <si>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</si>
  <si>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</si>
  <si>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</si>
  <si>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</si>
  <si>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</si>
  <si>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</si>
  <si>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</si>
  <si>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</si>
  <si>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</si>
  <si>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</si>
  <si>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</si>
  <si>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</si>
  <si>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</si>
  <si>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</si>
  <si>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</si>
  <si>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</si>
  <si>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</si>
  <si>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</si>
  <si>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</si>
  <si>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</si>
  <si>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</si>
  <si>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</si>
  <si>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</si>
  <si>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</si>
  <si>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</si>
  <si>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</si>
  <si>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</si>
  <si>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</si>
  <si>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</si>
  <si>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</si>
  <si>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</si>
  <si>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</si>
  <si>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</si>
  <si>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</si>
  <si>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</si>
  <si>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</si>
  <si>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</si>
  <si>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</si>
  <si>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</si>
  <si>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</si>
  <si>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</si>
  <si>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</si>
  <si>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</si>
  <si>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</si>
  <si>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</si>
  <si>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</si>
  <si>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</si>
  <si>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</si>
  <si>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</si>
  <si>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</si>
  <si>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</si>
  <si>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</si>
  <si>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</si>
  <si>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</si>
  <si>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</si>
  <si>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</si>
  <si>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</si>
  <si>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</si>
  <si>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</si>
  <si>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</si>
  <si>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</si>
  <si>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</si>
  <si>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</si>
  <si>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</si>
  <si>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</si>
  <si>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</si>
  <si>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</si>
  <si>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</si>
  <si>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</si>
  <si>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</si>
  <si>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</si>
  <si>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</si>
  <si>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</si>
  <si>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</si>
  <si>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</si>
  <si>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</si>
  <si>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</si>
  <si>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</si>
  <si>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</si>
  <si>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</si>
  <si>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</si>
  <si>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</si>
  <si>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</si>
  <si>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</si>
  <si>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</si>
  <si>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</si>
  <si>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</si>
  <si>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</si>
  <si>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</si>
  <si>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</si>
  <si>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</si>
  <si>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</si>
  <si>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</si>
  <si>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</si>
  <si>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</si>
  <si>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</si>
  <si>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</si>
  <si>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</si>
  <si>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</si>
  <si>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</si>
  <si>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</si>
  <si>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</si>
  <si>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</si>
  <si>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</si>
  <si>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</si>
  <si>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</si>
  <si>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</si>
  <si>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</si>
  <si>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</si>
  <si>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</si>
  <si>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</si>
  <si>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</si>
  <si>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</si>
  <si>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</si>
  <si>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</si>
  <si>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</si>
  <si>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</si>
  <si>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</si>
  <si>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</si>
  <si>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</si>
  <si>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</si>
  <si>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</si>
  <si>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</si>
  <si>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</si>
  <si>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</si>
  <si>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</si>
  <si>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</si>
  <si>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</si>
  <si>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</si>
  <si>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</si>
  <si>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</si>
  <si>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</si>
  <si>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</si>
  <si>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</si>
  <si>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</si>
  <si>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</si>
  <si>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</si>
  <si>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</si>
  <si>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</si>
  <si>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</si>
  <si>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</si>
  <si>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</si>
  <si>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</si>
  <si>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</si>
  <si>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</si>
  <si>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</si>
  <si>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</si>
  <si>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</si>
  <si>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</si>
  <si>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</si>
  <si>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</si>
  <si>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</si>
  <si>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</si>
  <si>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</si>
  <si>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</si>
  <si>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</si>
  <si>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</si>
  <si>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</si>
  <si>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</si>
  <si>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</si>
  <si>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</si>
  <si>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</si>
  <si>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</si>
  <si>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</si>
  <si>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</si>
  <si>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</si>
  <si>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</si>
  <si>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</si>
  <si>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</si>
  <si>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</si>
  <si>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</si>
  <si>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</si>
  <si>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</si>
  <si>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</si>
  <si>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</si>
  <si>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</si>
  <si>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</si>
  <si>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</si>
  <si>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</si>
  <si>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</si>
  <si>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</si>
  <si>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</si>
  <si>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</si>
  <si>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</si>
  <si>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</si>
  <si>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</si>
  <si>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</si>
  <si>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</si>
  <si>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</si>
  <si>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</si>
  <si>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</si>
  <si>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</si>
  <si>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</si>
  <si>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</si>
  <si>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</si>
  <si>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</si>
  <si>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</si>
  <si>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</si>
  <si>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</si>
  <si>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</si>
  <si>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</si>
  <si>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</si>
  <si>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</si>
  <si>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</si>
  <si>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</si>
  <si>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</si>
  <si>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</si>
  <si>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</si>
  <si>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</si>
  <si>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</si>
  <si>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</si>
  <si>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</si>
  <si>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</si>
  <si>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</si>
  <si>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</si>
  <si>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</si>
  <si>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</si>
  <si>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</si>
  <si>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</si>
  <si>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</si>
  <si>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</si>
  <si>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</si>
  <si>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</si>
  <si>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</si>
  <si>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</si>
  <si>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</si>
  <si>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</si>
  <si>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</si>
  <si>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</si>
  <si>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</si>
  <si>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</si>
  <si>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</si>
  <si>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</si>
  <si>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</si>
  <si>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</si>
  <si>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</si>
  <si>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</si>
  <si>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</si>
  <si>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</si>
  <si>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</si>
  <si>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</si>
  <si>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</si>
  <si>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</si>
  <si>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</si>
  <si>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</si>
  <si>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</si>
  <si>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</si>
  <si>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</si>
  <si>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</si>
  <si>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</si>
  <si>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</si>
  <si>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</si>
  <si>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</si>
  <si>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</si>
  <si>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</si>
  <si>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</si>
  <si>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</si>
  <si>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</si>
  <si>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</si>
  <si>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</si>
  <si>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</si>
  <si>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</si>
  <si>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</si>
  <si>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</si>
  <si>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</si>
  <si>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</si>
  <si>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</si>
  <si>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</si>
  <si>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</si>
  <si>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</si>
  <si>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</si>
  <si>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</si>
  <si>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</si>
  <si>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</si>
  <si>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</si>
  <si>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</si>
  <si>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</si>
  <si>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</si>
  <si>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</si>
  <si>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</si>
  <si>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</si>
  <si>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</si>
  <si>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</si>
  <si>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</si>
  <si>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</si>
  <si>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</si>
  <si>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</si>
  <si>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</si>
  <si>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</si>
  <si>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</si>
  <si>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</si>
  <si>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</si>
  <si>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</si>
  <si>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</si>
  <si>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</si>
  <si>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</si>
  <si>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</si>
  <si>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</si>
  <si>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</si>
  <si>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</si>
  <si>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</si>
  <si>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</si>
  <si>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</si>
  <si>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</si>
  <si>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</si>
  <si>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</si>
  <si>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</si>
  <si>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</si>
  <si>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</si>
  <si>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</si>
  <si>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</si>
  <si>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</si>
  <si>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</si>
  <si>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</si>
  <si>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</si>
  <si>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</si>
  <si>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</si>
  <si>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</si>
  <si>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</si>
  <si>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</si>
  <si>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</si>
  <si>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</si>
  <si>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</si>
  <si>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</si>
  <si>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</si>
  <si>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</si>
  <si>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</si>
  <si>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</si>
  <si>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</si>
  <si>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</si>
  <si>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</si>
  <si>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</si>
  <si>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</si>
  <si>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</si>
  <si>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</si>
  <si>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</si>
  <si>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</si>
  <si>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</si>
  <si>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</si>
  <si>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</si>
  <si>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</si>
  <si>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</si>
  <si>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</si>
  <si>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</si>
  <si>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</si>
  <si>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</si>
  <si>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</si>
  <si>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</si>
  <si>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</si>
  <si>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</si>
  <si>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</si>
  <si>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</si>
  <si>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</si>
  <si>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</si>
  <si>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</si>
  <si>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</si>
  <si>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</si>
  <si>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</si>
  <si>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</si>
  <si>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</si>
  <si>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</si>
  <si>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</si>
  <si>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</si>
  <si>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</si>
  <si>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</si>
  <si>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</si>
  <si>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</si>
  <si>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</si>
  <si>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</si>
  <si>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</si>
  <si>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</si>
  <si>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</si>
  <si>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</si>
  <si>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</si>
  <si>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</si>
  <si>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</si>
  <si>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</si>
  <si>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</si>
  <si>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</si>
  <si>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</si>
  <si>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</si>
  <si>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</si>
  <si>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</si>
  <si>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</si>
  <si>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</si>
  <si>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</si>
  <si>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</si>
  <si>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</si>
  <si>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</si>
  <si>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</si>
  <si>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</si>
  <si>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</si>
  <si>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</si>
  <si>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</si>
  <si>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</si>
  <si>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</si>
  <si>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</si>
  <si>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</si>
  <si>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</si>
  <si>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</si>
  <si>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</si>
  <si>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</si>
  <si>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</si>
  <si>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</si>
  <si>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</si>
  <si>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</si>
  <si>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</si>
  <si>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</si>
  <si>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</si>
  <si>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</si>
  <si>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</si>
  <si>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</si>
  <si>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</si>
  <si>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</si>
  <si>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</si>
  <si>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</si>
  <si>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</si>
  <si>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</si>
  <si>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</si>
  <si>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</si>
  <si>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</si>
  <si>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</si>
  <si>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</si>
  <si>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</si>
  <si>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</si>
  <si>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</si>
  <si>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</si>
  <si>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</si>
  <si>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</si>
  <si>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</si>
  <si>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</si>
  <si>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</si>
  <si>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</si>
  <si>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</si>
  <si>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</si>
  <si>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</si>
  <si>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</si>
  <si>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</si>
  <si>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</si>
  <si>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</si>
  <si>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</si>
  <si>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</si>
  <si>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</si>
  <si>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</si>
  <si>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</si>
  <si>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</si>
  <si>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</si>
  <si>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</si>
  <si>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</si>
  <si>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</si>
  <si>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</si>
  <si>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</si>
  <si>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</si>
  <si>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</si>
  <si>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</si>
  <si>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</si>
  <si>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</si>
  <si>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</si>
  <si>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</si>
  <si>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</si>
  <si>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</si>
  <si>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</si>
  <si>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</si>
  <si>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</si>
  <si>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</si>
  <si>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</si>
  <si>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</si>
  <si>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</si>
  <si>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</si>
  <si>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</si>
  <si>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</si>
  <si>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</si>
  <si>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</si>
  <si>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</si>
  <si>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</si>
  <si>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</si>
  <si>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</si>
  <si>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</si>
  <si>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</si>
  <si>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</si>
  <si>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</si>
  <si>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</si>
  <si>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</si>
  <si>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</si>
  <si>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</si>
  <si>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</si>
  <si>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</si>
  <si>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</si>
  <si>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</si>
  <si>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</si>
  <si>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</si>
  <si>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</si>
  <si>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</si>
  <si>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</si>
  <si>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</si>
  <si>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</si>
  <si>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</si>
  <si>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</si>
  <si>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</si>
  <si>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</si>
  <si>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</si>
  <si>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</si>
  <si>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</si>
  <si>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</si>
  <si>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</si>
  <si>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</si>
  <si>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</si>
  <si>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</si>
  <si>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</si>
  <si>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</si>
  <si>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</si>
  <si>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</si>
  <si>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</si>
  <si>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</si>
  <si>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</si>
  <si>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</si>
  <si>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</si>
  <si>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</si>
  <si>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</si>
  <si>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</si>
  <si>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</si>
  <si>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</si>
  <si>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</si>
  <si>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</si>
  <si>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</si>
  <si>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</si>
  <si>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</si>
  <si>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</si>
  <si>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</si>
  <si>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</si>
  <si>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</si>
  <si>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</si>
  <si>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</si>
  <si>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</si>
  <si>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</si>
  <si>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</si>
  <si>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</si>
  <si>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</si>
  <si>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</si>
  <si>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</si>
  <si>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</si>
  <si>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</si>
  <si>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</si>
  <si>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</si>
  <si>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</si>
  <si>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</si>
  <si>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</si>
  <si>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</si>
  <si>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</si>
  <si>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</si>
  <si>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</si>
  <si>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</si>
  <si>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</si>
  <si>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</si>
  <si>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</si>
  <si>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</si>
  <si>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</si>
  <si>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</si>
  <si>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</si>
  <si>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</si>
  <si>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</si>
  <si>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</si>
  <si>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</si>
  <si>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</si>
  <si>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</si>
  <si>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</si>
  <si>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</si>
  <si>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</si>
  <si>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</si>
  <si>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</si>
  <si>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</si>
  <si>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</si>
  <si>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</si>
  <si>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</si>
  <si>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</si>
  <si>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</si>
  <si>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</si>
  <si>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</si>
  <si>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</si>
  <si>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</si>
  <si>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</si>
  <si>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</si>
  <si>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</si>
  <si>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</si>
  <si>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</si>
  <si>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</si>
  <si>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</si>
  <si>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</si>
  <si>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</si>
  <si>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</si>
  <si>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</si>
  <si>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</si>
  <si>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</si>
  <si>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</si>
  <si>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</si>
  <si>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</si>
  <si>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</si>
  <si>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</si>
  <si>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</si>
  <si>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</si>
  <si>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</si>
  <si>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</si>
  <si>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</si>
  <si>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</si>
  <si>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</si>
  <si>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</si>
  <si>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</si>
  <si>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</si>
  <si>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</si>
  <si>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</si>
  <si>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</si>
  <si>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</si>
  <si>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</si>
  <si>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</si>
  <si>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</si>
  <si>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</si>
  <si>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</si>
  <si>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</si>
  <si>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</si>
  <si>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</si>
  <si>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</si>
  <si>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</si>
  <si>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</si>
  <si>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</si>
  <si>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</si>
  <si>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</si>
  <si>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</si>
  <si>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</si>
  <si>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</si>
  <si>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</si>
  <si>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</si>
  <si>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</si>
  <si>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</si>
  <si>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</si>
  <si>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</si>
  <si>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</si>
  <si>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</si>
  <si>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</si>
  <si>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</si>
  <si>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</si>
  <si>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</si>
  <si>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</si>
  <si>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</si>
  <si>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</si>
  <si>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</si>
  <si>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</si>
  <si>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</si>
  <si>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</si>
  <si>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</si>
  <si>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</si>
  <si>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</si>
  <si>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</si>
  <si>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</si>
  <si>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</si>
  <si>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</si>
  <si>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</si>
  <si>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</si>
  <si>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</si>
  <si>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</si>
  <si>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</si>
  <si>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</si>
  <si>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</si>
  <si>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</si>
  <si>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</si>
  <si>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</si>
  <si>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</si>
  <si>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</si>
  <si>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</si>
  <si>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</si>
  <si>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</si>
  <si>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</si>
  <si>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</si>
  <si>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</si>
  <si>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</si>
  <si>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</si>
  <si>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</si>
  <si>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</si>
  <si>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</si>
  <si>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</si>
  <si>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</si>
  <si>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</si>
  <si>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</si>
  <si>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</si>
  <si>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</si>
  <si>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</si>
  <si>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</si>
  <si>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</si>
  <si>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</si>
  <si>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</si>
  <si>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</si>
  <si>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</si>
  <si>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</si>
  <si>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</si>
  <si>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</si>
  <si>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</si>
  <si>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</si>
  <si>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</si>
  <si>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</si>
  <si>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</si>
  <si>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</si>
  <si>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</si>
  <si>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</si>
  <si>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</si>
  <si>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</si>
  <si>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</si>
  <si>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</si>
  <si>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</si>
  <si>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</si>
  <si>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</si>
  <si>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</si>
  <si>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</si>
  <si>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</si>
  <si>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</si>
  <si>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</si>
  <si>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</si>
  <si>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</si>
  <si>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</si>
  <si>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</si>
  <si>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</si>
  <si>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</si>
  <si>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</si>
  <si>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</si>
  <si>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</si>
  <si>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</si>
  <si>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</si>
  <si>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</si>
  <si>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</si>
  <si>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</si>
  <si>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</si>
  <si>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</si>
  <si>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</si>
  <si>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</si>
  <si>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</si>
  <si>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</si>
  <si>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</si>
  <si>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</si>
  <si>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</si>
  <si>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</si>
  <si>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</si>
  <si>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</si>
  <si>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</si>
  <si>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</si>
  <si>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</si>
  <si>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</si>
  <si>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</si>
  <si>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</si>
  <si>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</si>
  <si>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</si>
  <si>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</si>
  <si>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</si>
  <si>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</si>
  <si>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</si>
  <si>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</si>
  <si>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</si>
  <si>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</si>
  <si>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</si>
  <si>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</si>
  <si>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</si>
  <si>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</si>
  <si>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</si>
  <si>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</si>
  <si>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</si>
  <si>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</si>
  <si>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</si>
  <si>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</si>
  <si>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</si>
  <si>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</si>
  <si>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</si>
  <si>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</si>
  <si>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</si>
  <si>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</si>
  <si>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</si>
  <si>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</si>
  <si>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</si>
  <si>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</si>
  <si>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</si>
  <si>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</si>
  <si>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</si>
  <si>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</si>
  <si>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</si>
  <si>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</si>
  <si>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</si>
  <si>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</si>
  <si>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</si>
  <si>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</si>
  <si>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</si>
  <si>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</si>
  <si>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</si>
  <si>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</si>
  <si>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</si>
  <si>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</si>
  <si>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</si>
  <si>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</si>
  <si>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</si>
  <si>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</si>
  <si>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</si>
  <si>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</si>
  <si>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</si>
  <si>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</si>
  <si>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</si>
  <si>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</si>
  <si>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</si>
  <si>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</si>
  <si>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</si>
  <si>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</si>
  <si>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</si>
  <si>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</si>
  <si>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</si>
  <si>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</si>
  <si>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</si>
  <si>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</si>
  <si>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</si>
  <si>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</si>
  <si>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</si>
  <si>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</si>
  <si>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</si>
  <si>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</si>
  <si>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</si>
  <si>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</si>
  <si>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</si>
  <si>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</si>
  <si>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</si>
  <si>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</si>
  <si>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</si>
  <si>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</si>
  <si>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</si>
  <si>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</si>
  <si>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</si>
  <si>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</si>
  <si>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</si>
  <si>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</si>
  <si>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</si>
  <si>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</si>
  <si>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</si>
  <si>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</si>
  <si>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</si>
  <si>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</si>
  <si>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</si>
  <si>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</si>
  <si>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</si>
  <si>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</si>
  <si>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</si>
  <si>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</si>
  <si>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</si>
  <si>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</si>
  <si>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</si>
  <si>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</si>
  <si>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</si>
  <si>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</si>
  <si>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</si>
  <si>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</si>
  <si>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</si>
  <si>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</si>
  <si>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</si>
  <si>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</si>
  <si>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</si>
  <si>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</si>
  <si>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</si>
  <si>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</si>
  <si>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</si>
  <si>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</si>
  <si>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</si>
  <si>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</si>
  <si>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</si>
  <si>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</si>
  <si>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</si>
  <si>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</si>
  <si>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</si>
  <si>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</si>
  <si>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</si>
  <si>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</si>
  <si>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</si>
  <si>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</si>
  <si>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</si>
  <si>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</si>
  <si>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</si>
  <si>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</si>
  <si>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</si>
  <si>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</si>
  <si>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</si>
  <si>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</si>
  <si>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</si>
  <si>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VA01083</t>
  </si>
  <si>
    <t>CONDUCTO Rejilla 15 x 30 Pared 15cm (14x27x14)</t>
  </si>
  <si>
    <t>VA01084</t>
  </si>
  <si>
    <t>CONDUCTO Rejilla 15 x 30 Pared 30cm (14x27x28)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</si>
  <si>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</si>
  <si>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</si>
  <si>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</si>
  <si>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</si>
  <si>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</si>
  <si>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</si>
  <si>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</si>
  <si>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</si>
  <si>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</si>
  <si>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</si>
  <si>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</si>
  <si>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</si>
  <si>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</si>
  <si>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</si>
  <si>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</si>
  <si>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</si>
  <si>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</si>
  <si>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</si>
  <si>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</si>
  <si>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</si>
  <si>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</si>
  <si>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</si>
  <si>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</si>
  <si>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</si>
  <si>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</si>
  <si>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</si>
  <si>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</si>
  <si>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</si>
  <si>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</si>
  <si>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</si>
  <si>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</si>
  <si>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</si>
  <si>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</si>
  <si>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</si>
  <si>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</si>
  <si>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</si>
  <si>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</si>
  <si>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</si>
  <si>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</si>
  <si>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</si>
  <si>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</si>
  <si>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</si>
  <si>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</si>
  <si>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</si>
  <si>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</si>
  <si>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</si>
  <si>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</si>
  <si>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</si>
  <si>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</si>
  <si>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</si>
  <si>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</si>
  <si>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</si>
  <si>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</si>
  <si>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</si>
  <si>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</si>
  <si>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</si>
  <si>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</si>
  <si>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</si>
  <si>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</si>
  <si>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</si>
  <si>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</si>
  <si>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</si>
  <si>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</si>
  <si>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</si>
  <si>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</si>
  <si>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</si>
  <si>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</si>
  <si>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</si>
  <si>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</si>
  <si>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</si>
  <si>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</si>
  <si>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Conex Bce Gas Tee Toma Manguera 5/16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</si>
  <si>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</si>
  <si>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</si>
  <si>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</si>
  <si>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</si>
  <si>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</si>
  <si>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</si>
  <si>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</si>
  <si>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</si>
  <si>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</si>
  <si>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</si>
  <si>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</si>
  <si>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</si>
  <si>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</si>
  <si>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</si>
  <si>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</si>
  <si>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</si>
  <si>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</si>
  <si>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</si>
  <si>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</si>
  <si>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</si>
  <si>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</si>
  <si>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</si>
  <si>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</si>
  <si>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</si>
  <si>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</si>
  <si>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</si>
  <si>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</si>
  <si>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</si>
  <si>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</si>
  <si>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</si>
  <si>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</si>
  <si>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</si>
  <si>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</si>
  <si>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</si>
  <si>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</si>
  <si>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</si>
  <si>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</si>
  <si>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</si>
  <si>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</si>
  <si>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</si>
  <si>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</si>
  <si>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</si>
  <si>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</si>
  <si>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</si>
  <si>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</si>
  <si>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</si>
  <si>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</si>
  <si>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</si>
  <si>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</si>
  <si>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</si>
  <si>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</si>
  <si>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</si>
  <si>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</si>
  <si>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</si>
  <si>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</si>
  <si>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</si>
  <si>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</si>
  <si>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</si>
  <si>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</si>
  <si>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</si>
  <si>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</si>
  <si>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</si>
  <si>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</si>
  <si>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</si>
  <si>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</si>
  <si>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</si>
  <si>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</si>
  <si>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</si>
  <si>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</si>
  <si>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</si>
  <si>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</si>
  <si>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</si>
  <si>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</si>
  <si>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</si>
  <si>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</si>
  <si>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</si>
  <si>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</si>
  <si>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</si>
  <si>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</si>
  <si>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</si>
  <si>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</si>
  <si>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</si>
  <si>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</si>
  <si>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</si>
  <si>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</si>
  <si>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</si>
  <si>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</si>
  <si>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</si>
  <si>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</si>
  <si>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</si>
  <si>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</si>
  <si>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</si>
  <si>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</si>
  <si>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</si>
  <si>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</si>
  <si>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</si>
  <si>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</si>
  <si>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</si>
  <si>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</si>
  <si>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</si>
  <si>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</si>
  <si>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</si>
  <si>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</si>
  <si>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</si>
  <si>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</si>
  <si>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</si>
  <si>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</si>
  <si>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</si>
  <si>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</si>
  <si>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</si>
  <si>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</si>
  <si>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</si>
  <si>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</si>
  <si>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</si>
  <si>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</si>
  <si>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</si>
  <si>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</si>
  <si>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</si>
  <si>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</si>
  <si>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</si>
  <si>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</si>
  <si>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</si>
  <si>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</si>
  <si>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</si>
  <si>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</si>
  <si>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</si>
  <si>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</si>
  <si>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</si>
  <si>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</si>
  <si>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</si>
  <si>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</si>
  <si>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</si>
  <si>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</si>
  <si>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</si>
  <si>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</si>
  <si>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</si>
  <si>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</si>
  <si>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</si>
  <si>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</si>
  <si>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</si>
  <si>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</si>
  <si>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</si>
  <si>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</si>
  <si>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</si>
  <si>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</si>
  <si>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</si>
  <si>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</si>
  <si>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</si>
  <si>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</si>
  <si>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</si>
  <si>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</si>
  <si>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</si>
  <si>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</si>
  <si>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</si>
  <si>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</si>
  <si>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</si>
  <si>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</si>
  <si>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</si>
  <si>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</si>
  <si>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</si>
  <si>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</si>
  <si>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</si>
  <si>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</si>
  <si>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</si>
  <si>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</si>
  <si>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</si>
  <si>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</si>
  <si>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</si>
  <si>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</si>
  <si>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</si>
  <si>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</si>
  <si>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</si>
  <si>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</si>
  <si>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</si>
  <si>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</si>
  <si>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</si>
  <si>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</si>
  <si>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</si>
  <si>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</si>
  <si>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</si>
  <si>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</si>
  <si>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</si>
  <si>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</si>
  <si>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</si>
  <si>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</si>
  <si>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</si>
  <si>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</si>
  <si>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</si>
  <si>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</si>
  <si>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</si>
  <si>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</si>
  <si>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</si>
  <si>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</si>
  <si>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</si>
  <si>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</si>
  <si>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</si>
  <si>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</si>
  <si>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</si>
  <si>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</si>
  <si>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</si>
  <si>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</si>
  <si>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</si>
  <si>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</si>
  <si>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</si>
  <si>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</si>
  <si>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</si>
  <si>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</si>
  <si>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</si>
  <si>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</si>
  <si>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</si>
  <si>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</si>
  <si>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</si>
  <si>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</si>
  <si>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</si>
  <si>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</si>
  <si>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</si>
  <si>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</si>
  <si>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</si>
  <si>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</si>
  <si>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</si>
  <si>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</si>
  <si>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</si>
  <si>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</si>
  <si>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</si>
  <si>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</si>
  <si>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</si>
  <si>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</si>
  <si>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</si>
  <si>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</si>
  <si>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</si>
  <si>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</si>
  <si>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</si>
  <si>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</si>
  <si>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</si>
  <si>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</si>
  <si>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</si>
  <si>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</si>
  <si>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</si>
  <si>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</si>
  <si>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</si>
  <si>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</si>
  <si>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</si>
  <si>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</si>
  <si>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</si>
  <si>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</si>
  <si>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</si>
  <si>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</si>
  <si>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</si>
  <si>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</si>
  <si>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</si>
  <si>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</si>
  <si>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</si>
  <si>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</si>
  <si>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</si>
  <si>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</si>
  <si>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</si>
  <si>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</si>
  <si>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</si>
  <si>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</si>
  <si>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</si>
  <si>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</si>
  <si>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</si>
  <si>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</si>
  <si>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</si>
  <si>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</si>
  <si>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</si>
  <si>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</si>
  <si>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</si>
  <si>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</si>
  <si>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</si>
  <si>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</si>
  <si>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</si>
  <si>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</si>
  <si>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</si>
  <si>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</si>
  <si>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</si>
  <si>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</si>
  <si>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</si>
  <si>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</si>
  <si>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</si>
  <si>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</si>
  <si>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</si>
  <si>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</si>
  <si>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</si>
  <si>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</si>
  <si>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</si>
  <si>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</si>
  <si>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</si>
  <si>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</si>
  <si>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</si>
  <si>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</si>
  <si>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</si>
  <si>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</si>
  <si>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</si>
  <si>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</si>
  <si>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</si>
  <si>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</si>
  <si>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</si>
  <si>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</si>
  <si>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</si>
  <si>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</si>
  <si>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</si>
  <si>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</si>
  <si>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</si>
  <si>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</si>
  <si>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</si>
  <si>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</si>
  <si>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</si>
  <si>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</si>
  <si>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</si>
  <si>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</si>
  <si>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</si>
  <si>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</si>
  <si>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</si>
  <si>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</si>
  <si>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</si>
  <si>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</si>
  <si>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</si>
  <si>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</si>
  <si>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</si>
  <si>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</si>
  <si>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</si>
  <si>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</si>
  <si>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</si>
  <si>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</si>
  <si>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</si>
  <si>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</si>
  <si>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</si>
  <si>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</si>
  <si>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</si>
  <si>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</si>
  <si>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</si>
  <si>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</si>
  <si>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</si>
  <si>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</si>
  <si>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</si>
  <si>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</si>
  <si>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</si>
  <si>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</si>
  <si>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</si>
  <si>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</si>
  <si>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</si>
  <si>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</si>
  <si>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</si>
  <si>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</si>
  <si>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</si>
  <si>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</si>
  <si>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</si>
  <si>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</si>
  <si>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</si>
  <si>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</si>
  <si>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</si>
  <si>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</si>
  <si>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</si>
  <si>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</si>
  <si>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</si>
  <si>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</si>
  <si>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</si>
  <si>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</si>
  <si>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</si>
  <si>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</si>
  <si>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</si>
  <si>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</si>
  <si>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</si>
  <si>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</si>
  <si>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</si>
  <si>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</si>
  <si>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</si>
  <si>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</si>
  <si>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</si>
  <si>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</si>
  <si>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</si>
  <si>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</si>
  <si>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</si>
  <si>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</si>
  <si>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</si>
  <si>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</si>
  <si>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</si>
  <si>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</si>
  <si>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</si>
  <si>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</si>
  <si>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</si>
  <si>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</si>
  <si>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</si>
  <si>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</si>
  <si>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</si>
  <si>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</si>
  <si>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</si>
  <si>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</si>
  <si>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</si>
  <si>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</si>
  <si>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</si>
  <si>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</si>
  <si>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</si>
  <si>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</si>
  <si>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</si>
  <si>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</si>
  <si>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</si>
  <si>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</si>
  <si>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</si>
  <si>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</si>
  <si>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</si>
  <si>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</si>
  <si>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</si>
  <si>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</si>
  <si>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</si>
  <si>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</si>
  <si>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</si>
  <si>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</si>
  <si>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</si>
  <si>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</si>
  <si>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</si>
  <si>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</si>
  <si>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</si>
  <si>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</si>
  <si>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</si>
  <si>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</si>
  <si>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</si>
  <si>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</si>
  <si>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</si>
  <si>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</si>
  <si>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</si>
  <si>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</si>
  <si>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</si>
  <si>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</si>
  <si>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</si>
  <si>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</si>
  <si>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</si>
  <si>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</si>
  <si>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</si>
  <si>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</si>
  <si>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</si>
  <si>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</si>
  <si>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</si>
  <si>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</si>
  <si>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</si>
  <si>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</si>
  <si>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</si>
  <si>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</si>
  <si>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</si>
  <si>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</si>
  <si>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</si>
  <si>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</si>
  <si>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</si>
  <si>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</si>
  <si>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</si>
  <si>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</si>
  <si>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</si>
  <si>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</si>
  <si>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</si>
  <si>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</si>
  <si>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</si>
  <si>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</si>
  <si>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</si>
  <si>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</si>
  <si>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</si>
  <si>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</si>
  <si>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</si>
  <si>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</si>
  <si>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</si>
  <si>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</si>
  <si>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</si>
  <si>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</si>
  <si>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</si>
  <si>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</si>
  <si>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</si>
  <si>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</si>
  <si>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</si>
  <si>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</si>
  <si>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</si>
  <si>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</si>
  <si>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</si>
  <si>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</si>
  <si>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</si>
  <si>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</si>
  <si>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</si>
  <si>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</si>
  <si>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</si>
  <si>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</si>
  <si>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</si>
  <si>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</si>
  <si>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</si>
  <si>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</si>
  <si>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</si>
  <si>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</si>
  <si>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</si>
  <si>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</si>
  <si>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</si>
  <si>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</si>
  <si>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</si>
  <si>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</si>
  <si>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</si>
  <si>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</si>
  <si>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</si>
  <si>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</si>
  <si>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</si>
  <si>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</si>
  <si>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</si>
  <si>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</si>
  <si>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</si>
  <si>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</si>
  <si>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</si>
  <si>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</si>
  <si>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</si>
  <si>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</si>
  <si>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</si>
  <si>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</si>
  <si>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</si>
  <si>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</si>
  <si>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</si>
  <si>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</si>
  <si>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</si>
  <si>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</si>
  <si>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</si>
  <si>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</si>
  <si>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</si>
  <si>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</si>
  <si>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</si>
  <si>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</si>
  <si>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</si>
  <si>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</si>
  <si>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</si>
  <si>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</si>
  <si>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</si>
  <si>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</si>
  <si>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</si>
  <si>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</si>
  <si>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</si>
  <si>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</si>
  <si>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</si>
  <si>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</si>
  <si>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</si>
  <si>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</si>
  <si>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</si>
  <si>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</si>
  <si>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</si>
  <si>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</si>
  <si>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</si>
  <si>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</si>
  <si>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</si>
  <si>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</si>
  <si>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</si>
  <si>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</si>
  <si>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</si>
  <si>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</si>
  <si>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</si>
  <si>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</si>
  <si>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</si>
  <si>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</si>
  <si>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</si>
  <si>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</si>
  <si>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</si>
  <si>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</si>
  <si>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</si>
  <si>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</si>
  <si>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</si>
  <si>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</si>
  <si>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</si>
  <si>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</si>
  <si>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</si>
  <si>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</si>
  <si>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</si>
  <si>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</si>
  <si>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</si>
  <si>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</si>
  <si>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</si>
  <si>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</si>
  <si>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</si>
  <si>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</si>
  <si>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</si>
  <si>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</si>
  <si>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</si>
  <si>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</si>
  <si>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</si>
  <si>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</si>
  <si>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</si>
  <si>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</si>
  <si>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</si>
  <si>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</si>
  <si>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</si>
  <si>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</si>
  <si>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</si>
  <si>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</si>
  <si>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</si>
  <si>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</si>
  <si>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</si>
  <si>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</si>
  <si>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</si>
  <si>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</si>
  <si>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</si>
  <si>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</si>
  <si>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</si>
  <si>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</si>
  <si>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</si>
  <si>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</si>
  <si>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</si>
  <si>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</si>
  <si>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</si>
  <si>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</si>
  <si>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</si>
  <si>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</si>
  <si>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</si>
  <si>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</si>
  <si>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</si>
  <si>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</si>
  <si>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</si>
  <si>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</si>
  <si>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</si>
  <si>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</si>
  <si>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</si>
  <si>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</si>
  <si>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</si>
  <si>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</si>
  <si>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</si>
  <si>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</si>
  <si>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</si>
  <si>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</si>
  <si>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</si>
  <si>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</si>
  <si>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</si>
  <si>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</si>
  <si>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</si>
  <si>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</si>
  <si>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</si>
  <si>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</si>
  <si>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</si>
  <si>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</si>
  <si>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</si>
  <si>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</si>
  <si>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</si>
  <si>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</si>
  <si>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</si>
  <si>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</si>
  <si>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</si>
  <si>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</si>
  <si>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</si>
  <si>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</si>
  <si>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</si>
  <si>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</si>
  <si>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</si>
  <si>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</si>
  <si>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</si>
  <si>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</si>
  <si>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</si>
  <si>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</si>
  <si>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</si>
  <si>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</si>
  <si>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</si>
  <si>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</si>
  <si>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</si>
  <si>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</si>
  <si>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</si>
  <si>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</si>
  <si>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</si>
  <si>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</si>
  <si>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</si>
  <si>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</si>
  <si>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</si>
  <si>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</si>
  <si>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</si>
  <si>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</si>
  <si>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</si>
  <si>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</si>
  <si>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</si>
  <si>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</si>
  <si>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</si>
  <si>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</si>
  <si>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</si>
  <si>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</si>
  <si>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</si>
  <si>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</si>
  <si>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</si>
  <si>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</si>
  <si>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</si>
  <si>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</si>
  <si>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</si>
  <si>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</si>
  <si>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</si>
  <si>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</si>
  <si>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</si>
  <si>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</si>
  <si>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</si>
  <si>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</si>
  <si>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</si>
  <si>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</si>
  <si>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</si>
  <si>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</si>
  <si>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</si>
  <si>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</si>
  <si>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</si>
  <si>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</si>
  <si>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</si>
  <si>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</si>
  <si>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</si>
  <si>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</si>
  <si>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</si>
  <si>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</si>
  <si>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</si>
  <si>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</si>
  <si>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</si>
  <si>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</si>
  <si>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</si>
  <si>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</si>
  <si>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</si>
  <si>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</si>
  <si>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</si>
  <si>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</si>
  <si>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</si>
  <si>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</si>
  <si>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</si>
  <si>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</si>
  <si>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</si>
  <si>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</si>
  <si>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</si>
  <si>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</si>
  <si>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</si>
  <si>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</si>
  <si>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</si>
  <si>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</si>
  <si>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</si>
  <si>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</si>
  <si>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</si>
  <si>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</si>
  <si>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</si>
  <si>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</si>
  <si>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</si>
  <si>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</si>
  <si>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</si>
  <si>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</si>
  <si>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</si>
  <si>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</si>
  <si>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</si>
  <si>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</si>
  <si>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</si>
  <si>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</si>
  <si>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</si>
  <si>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</si>
  <si>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</si>
  <si>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</si>
  <si>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</si>
  <si>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</si>
  <si>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</si>
  <si>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</si>
  <si>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</si>
  <si>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</si>
  <si>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</si>
  <si>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</si>
  <si>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</si>
  <si>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</si>
  <si>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</si>
  <si>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</si>
  <si>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</si>
  <si>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</si>
  <si>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</si>
  <si>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</si>
  <si>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</si>
  <si>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</si>
  <si>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</si>
  <si>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</si>
  <si>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</si>
  <si>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</si>
  <si>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</si>
  <si>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</si>
  <si>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</si>
  <si>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</si>
  <si>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</si>
  <si>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</si>
  <si>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</si>
  <si>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</si>
  <si>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</si>
  <si>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</si>
  <si>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</si>
  <si>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</si>
  <si>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</si>
  <si>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</si>
  <si>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</si>
  <si>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</si>
  <si>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</si>
  <si>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</si>
  <si>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</si>
  <si>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</si>
  <si>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</si>
  <si>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</si>
  <si>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</si>
  <si>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</si>
  <si>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</si>
  <si>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</si>
  <si>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</si>
  <si>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</si>
  <si>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</si>
  <si>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</si>
  <si>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</si>
  <si>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</si>
  <si>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</si>
  <si>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</si>
  <si>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</si>
  <si>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</si>
  <si>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</si>
  <si>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</si>
  <si>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</si>
  <si>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</si>
  <si>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</si>
  <si>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</si>
  <si>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</si>
  <si>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</si>
  <si>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</si>
  <si>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</si>
  <si>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</si>
  <si>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</si>
  <si>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</si>
  <si>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</si>
  <si>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</si>
  <si>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</si>
  <si>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</si>
  <si>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</si>
  <si>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</si>
  <si>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</si>
  <si>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</si>
  <si>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</si>
  <si>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</si>
  <si>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</si>
  <si>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</si>
  <si>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</si>
  <si>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</si>
  <si>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</si>
  <si>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</si>
  <si>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</si>
  <si>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</si>
  <si>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</si>
  <si>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</si>
  <si>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</si>
  <si>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</si>
  <si>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</si>
  <si>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</si>
  <si>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</si>
  <si>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</si>
  <si>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</si>
  <si>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</si>
  <si>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</si>
  <si>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</si>
  <si>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</si>
  <si>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</si>
  <si>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</si>
  <si>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</si>
  <si>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</si>
  <si>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</si>
  <si>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</si>
  <si>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</si>
  <si>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</si>
  <si>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</si>
  <si>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</si>
  <si>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</si>
  <si>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</si>
  <si>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</si>
  <si>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</si>
  <si>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</si>
  <si>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</si>
  <si>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</si>
  <si>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</si>
  <si>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</si>
  <si>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</si>
  <si>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</si>
  <si>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</si>
  <si>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</si>
  <si>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</si>
  <si>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</si>
  <si>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</si>
  <si>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</si>
  <si>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</si>
  <si>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</si>
  <si>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</si>
  <si>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</si>
  <si>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</si>
  <si>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</si>
  <si>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</si>
  <si>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</si>
  <si>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</si>
  <si>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</si>
  <si>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</si>
  <si>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</si>
  <si>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</si>
  <si>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</si>
  <si>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</si>
  <si>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</si>
  <si>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</si>
  <si>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</si>
  <si>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</si>
  <si>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</si>
  <si>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</si>
  <si>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</si>
  <si>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</si>
  <si>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</si>
  <si>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</si>
  <si>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</si>
  <si>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</si>
  <si>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</si>
  <si>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</si>
  <si>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</si>
  <si>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</si>
  <si>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</si>
  <si>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</si>
  <si>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</si>
  <si>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</si>
  <si>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</si>
  <si>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</si>
  <si>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</si>
  <si>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</si>
  <si>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</si>
  <si>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</si>
  <si>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</si>
  <si>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</si>
  <si>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</si>
  <si>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</si>
  <si>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</si>
  <si>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</si>
  <si>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</si>
  <si>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</si>
  <si>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</si>
  <si>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</si>
  <si>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</si>
  <si>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</si>
  <si>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</si>
  <si>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</si>
  <si>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</si>
  <si>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</si>
  <si>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</si>
  <si>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</si>
  <si>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</si>
  <si>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</si>
  <si>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</si>
  <si>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</si>
  <si>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</si>
  <si>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</si>
  <si>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</si>
  <si>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</si>
  <si>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</si>
  <si>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</si>
  <si>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</si>
  <si>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</si>
  <si>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</si>
  <si>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</si>
  <si>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</si>
  <si>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</si>
  <si>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</si>
  <si>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</si>
  <si>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</si>
  <si>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</si>
  <si>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</si>
  <si>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</si>
  <si>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</si>
  <si>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</si>
  <si>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</si>
  <si>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</si>
  <si>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</si>
  <si>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</si>
  <si>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</si>
  <si>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</si>
  <si>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</si>
  <si>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</si>
  <si>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</si>
  <si>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</si>
  <si>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</si>
  <si>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</si>
  <si>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</si>
  <si>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</si>
  <si>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</si>
  <si>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</si>
  <si>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</si>
  <si>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</si>
  <si>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</si>
  <si>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</si>
  <si>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</si>
  <si>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</si>
  <si>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</si>
  <si>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</si>
  <si>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</si>
  <si>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</si>
  <si>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</si>
  <si>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</si>
  <si>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</si>
  <si>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</si>
  <si>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</si>
  <si>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</si>
  <si>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</si>
  <si>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</si>
  <si>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</si>
  <si>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</si>
  <si>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</si>
  <si>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</si>
  <si>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</si>
  <si>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</si>
  <si>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</si>
  <si>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</si>
  <si>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Grif. Coc.mes.P.bar 16900 negro     Calyx</t>
  </si>
  <si>
    <t>SET ACC. 6 PIEZAS 50065211  Viva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</si>
  <si>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</si>
  <si>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</si>
  <si>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</si>
  <si>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</si>
  <si>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</si>
  <si>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</si>
  <si>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</si>
  <si>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</si>
  <si>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</si>
  <si>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</si>
  <si>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</si>
  <si>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</si>
  <si>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</si>
  <si>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</si>
  <si>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</si>
  <si>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</si>
  <si>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</si>
  <si>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</si>
  <si>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</si>
  <si>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</si>
  <si>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</si>
  <si>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</si>
  <si>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</si>
  <si>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</si>
  <si>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</si>
  <si>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</si>
  <si>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</si>
  <si>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</si>
  <si>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</si>
  <si>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</si>
  <si>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</si>
  <si>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</si>
  <si>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</si>
  <si>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</si>
  <si>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</si>
  <si>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</si>
  <si>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</si>
  <si>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</si>
  <si>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</si>
  <si>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</si>
  <si>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</si>
  <si>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</si>
  <si>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</si>
  <si>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</si>
  <si>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</si>
  <si>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</si>
  <si>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</si>
  <si>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</si>
  <si>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</si>
  <si>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</si>
  <si>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</si>
  <si>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</si>
  <si>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</si>
  <si>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</si>
  <si>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</si>
  <si>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</si>
  <si>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</si>
  <si>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</si>
  <si>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</si>
  <si>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</si>
  <si>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</si>
  <si>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</si>
  <si>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</si>
  <si>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</si>
  <si>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</si>
  <si>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</si>
  <si>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</si>
  <si>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</si>
  <si>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</si>
  <si>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</si>
  <si>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</si>
  <si>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</si>
  <si>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</si>
  <si>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</si>
  <si>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</si>
  <si>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</si>
  <si>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</si>
  <si>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</si>
  <si>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</si>
  <si>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</si>
  <si>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</si>
  <si>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</si>
  <si>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</si>
  <si>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</si>
  <si>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</si>
  <si>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</si>
  <si>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</si>
  <si>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</si>
  <si>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</si>
  <si>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</si>
  <si>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</si>
  <si>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</si>
  <si>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</si>
  <si>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</si>
  <si>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</si>
  <si>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</si>
  <si>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</si>
  <si>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</si>
  <si>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</si>
  <si>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</si>
  <si>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</si>
  <si>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PZ010100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</si>
  <si>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</si>
  <si>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</si>
  <si>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</si>
  <si>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</si>
  <si>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</si>
  <si>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</si>
  <si>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</si>
  <si>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</si>
  <si>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</si>
  <si>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</si>
  <si>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</si>
  <si>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</si>
  <si>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</si>
  <si>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</si>
  <si>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</si>
  <si>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</si>
  <si>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</si>
  <si>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</si>
  <si>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</si>
  <si>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</si>
  <si>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</si>
  <si>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</si>
  <si>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</si>
  <si>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</si>
  <si>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</si>
  <si>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</si>
  <si>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</si>
  <si>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</si>
  <si>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</si>
  <si>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</si>
  <si>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</si>
  <si>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</si>
  <si>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</si>
  <si>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</si>
  <si>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</si>
  <si>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</si>
  <si>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</si>
  <si>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</si>
  <si>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</si>
  <si>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</si>
  <si>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</si>
  <si>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</si>
  <si>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</si>
  <si>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</si>
  <si>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</si>
  <si>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</si>
  <si>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</si>
  <si>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</si>
  <si>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</si>
  <si>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</si>
  <si>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</si>
  <si>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</si>
  <si>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</si>
  <si>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</si>
  <si>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</si>
  <si>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</si>
  <si>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</si>
  <si>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</si>
  <si>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</si>
  <si>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</si>
  <si>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</si>
  <si>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</si>
  <si>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</si>
  <si>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</si>
  <si>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</si>
  <si>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</si>
  <si>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</si>
  <si>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</si>
  <si>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</si>
  <si>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</si>
  <si>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</si>
  <si>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</si>
  <si>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</si>
  <si>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</si>
  <si>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</si>
  <si>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</si>
  <si>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</si>
  <si>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</si>
  <si>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</si>
  <si>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</si>
  <si>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</si>
  <si>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</si>
  <si>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</si>
  <si>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</si>
  <si>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</si>
  <si>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</si>
  <si>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</si>
  <si>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</si>
  <si>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</si>
  <si>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</si>
  <si>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</si>
  <si>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</si>
  <si>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</si>
  <si>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</si>
  <si>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</si>
  <si>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</si>
  <si>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</si>
  <si>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</si>
  <si>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</si>
  <si>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</si>
  <si>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</si>
  <si>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</si>
  <si>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</si>
  <si>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</si>
  <si>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</si>
  <si>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</si>
  <si>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</si>
  <si>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</si>
  <si>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</si>
  <si>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</si>
  <si>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</si>
  <si>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</si>
  <si>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</si>
  <si>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</si>
  <si>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</si>
  <si>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</si>
  <si>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</si>
  <si>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</si>
  <si>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</si>
  <si>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</si>
  <si>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</si>
  <si>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</si>
  <si>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</si>
  <si>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</si>
  <si>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</si>
  <si>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</si>
  <si>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</si>
  <si>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</si>
  <si>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</si>
  <si>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</si>
  <si>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</si>
  <si>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</si>
  <si>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</si>
  <si>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</si>
  <si>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</si>
  <si>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</si>
  <si>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</si>
  <si>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</si>
  <si>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</si>
  <si>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</si>
  <si>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</si>
  <si>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</si>
  <si>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</si>
  <si>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</si>
  <si>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</si>
  <si>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</si>
  <si>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</si>
  <si>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</si>
  <si>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</si>
  <si>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</si>
  <si>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</si>
  <si>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</si>
  <si>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</si>
  <si>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</si>
  <si>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</si>
  <si>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</si>
  <si>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</si>
  <si>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</si>
  <si>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</si>
  <si>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</si>
  <si>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</si>
  <si>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</si>
  <si>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</si>
  <si>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</si>
  <si>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</si>
  <si>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</si>
  <si>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</si>
  <si>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</si>
  <si>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</si>
  <si>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</si>
  <si>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</si>
  <si>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</si>
  <si>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</si>
  <si>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</si>
  <si>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</si>
  <si>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</si>
  <si>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</si>
  <si>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</si>
  <si>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</si>
  <si>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</si>
  <si>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</si>
  <si>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</si>
  <si>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</si>
  <si>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</si>
  <si>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</si>
  <si>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</si>
  <si>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</si>
  <si>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</si>
  <si>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</si>
  <si>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</si>
  <si>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</si>
  <si>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</si>
  <si>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</si>
  <si>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</si>
  <si>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</si>
  <si>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</si>
  <si>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</si>
  <si>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</si>
  <si>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</si>
  <si>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</si>
  <si>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</si>
  <si>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</si>
  <si>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PZ0131510</t>
  </si>
  <si>
    <t>PZ0131511</t>
  </si>
  <si>
    <t>PZ0131512</t>
  </si>
  <si>
    <t>PZ013407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</si>
  <si>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</si>
  <si>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</si>
  <si>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</si>
  <si>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</si>
  <si>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</si>
  <si>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</si>
  <si>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</si>
  <si>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</si>
  <si>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</si>
  <si>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</si>
  <si>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</si>
  <si>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</si>
  <si>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</si>
  <si>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</si>
  <si>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</si>
  <si>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</si>
  <si>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</si>
  <si>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</si>
  <si>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</si>
  <si>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</si>
  <si>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</si>
  <si>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</si>
  <si>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</si>
  <si>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</si>
  <si>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</si>
  <si>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</si>
  <si>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</si>
  <si>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</si>
  <si>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</si>
  <si>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</si>
  <si>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</si>
  <si>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</si>
  <si>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</si>
  <si>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Valvula dec.inod c/tapa 43036      Piazamatic</t>
  </si>
  <si>
    <t>Deposito inod. c/valv.B0105     Amalfi</t>
  </si>
  <si>
    <t>Griferias discontinuadas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</si>
  <si>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</si>
  <si>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</si>
  <si>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</si>
  <si>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</si>
  <si>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</si>
  <si>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</si>
  <si>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</si>
  <si>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</si>
  <si>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</si>
  <si>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</si>
  <si>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</si>
  <si>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</si>
  <si>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</si>
  <si>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</si>
  <si>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</si>
  <si>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</si>
  <si>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</si>
  <si>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</si>
  <si>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</si>
  <si>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</si>
  <si>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</si>
  <si>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</si>
  <si>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</si>
  <si>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</si>
  <si>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CAÑO POLIET.(50mt.) 3 X K2,5  AGRO-AGUA</t>
  </si>
  <si>
    <t>CAÑO POLIET.(50mt.) 3 X K4  AGRO-AGUA</t>
  </si>
  <si>
    <t>SELLAD.ch/sinus.s/peg.TECH-BAND (x 320mt).</t>
  </si>
  <si>
    <t>SELLAD.ch/sinus.c/peg.COMPRIBAND (x 198mt).</t>
  </si>
  <si>
    <t>GI03015</t>
  </si>
  <si>
    <t>CUPLA DE REDUCC. 3/8 X 1/2         GALV.IMP.</t>
  </si>
  <si>
    <t>Base de tanque poliprop. Chica (400 / 600 LIT)</t>
  </si>
  <si>
    <t>Base de tanque poliprop. Grande 600 / 1100 lit)</t>
  </si>
  <si>
    <t>SOLUCION Fijador / Sellador 10 Lit.</t>
  </si>
  <si>
    <t>SOLUCION Fijador / Sellador 4 Lit.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</si>
  <si>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</si>
  <si>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</si>
  <si>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</si>
  <si>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</si>
  <si>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</si>
  <si>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</si>
  <si>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</si>
  <si>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</si>
  <si>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</si>
  <si>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</si>
  <si>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</si>
  <si>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</si>
  <si>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t>AW2043</t>
  </si>
  <si>
    <t>CODO A 45º H-H  x 110mm</t>
  </si>
  <si>
    <t>AW2285</t>
  </si>
  <si>
    <t>ADAPTADOR P/PILET.AI.ACON.40 x 3/4 Rosca</t>
  </si>
  <si>
    <t>AW2286</t>
  </si>
  <si>
    <t>ADAPTADOR P/PILET.AI.ACON.40 x 1 Rosca</t>
  </si>
  <si>
    <t>PORTAREJILLA 8 x 8 Salida 40 Rejilla ac.inox.</t>
  </si>
  <si>
    <t>REFILADORA 32-40-50-63-110</t>
  </si>
  <si>
    <t>AW4182</t>
  </si>
  <si>
    <t>CINTA GrampaFlex  32-110  x 14mm x 25mt.</t>
  </si>
  <si>
    <t>PORTAREJ.C/REJILLA AC.INOX.12x12 Ø 110</t>
  </si>
  <si>
    <t>PORTAREJ.C/REJILLA AC.INOX.15x15 Ø 110</t>
  </si>
  <si>
    <t>LU0131</t>
  </si>
  <si>
    <t>Arenadora neumatica  APL125-8A  portatil  LUSQTOFF</t>
  </si>
  <si>
    <t>LU0799</t>
  </si>
  <si>
    <t>Destornill.d/impact.LIL260-9BK inalam  Lusqtof</t>
  </si>
  <si>
    <t>LU01591</t>
  </si>
  <si>
    <t>Disco abras.d/cort.115 X 1,2 DAL1151210  Lusqtoff</t>
  </si>
  <si>
    <t>LU01592</t>
  </si>
  <si>
    <t>Disco abras.d/cort.115 X 1,6 DAL1151610  Lusqtoff</t>
  </si>
  <si>
    <t>LU00742</t>
  </si>
  <si>
    <t>Motosierra  CADENA 20" LQC32576D    LUSQTOF</t>
  </si>
  <si>
    <t>Soldador   IRON MIG-100   LUSQTOFF</t>
  </si>
  <si>
    <t>LU0800</t>
  </si>
  <si>
    <t>SOLDADORA INVERTER IRON100-8 105AMP S/KIT</t>
  </si>
  <si>
    <t>LU07371</t>
  </si>
  <si>
    <t>Torno punta RMCF1000R15 LUSQTOFF</t>
  </si>
  <si>
    <t>LL3225</t>
  </si>
  <si>
    <t>CURVA HH 90° 40 mm  Termof.</t>
  </si>
  <si>
    <t>VALVULA ESF.FUS. 3/8 REPARABLE (6409)  HIDRO 3</t>
  </si>
  <si>
    <t>VALVULA ESF.FUS. 1/2 REPARABLE (6400)  HIDRO 3</t>
  </si>
  <si>
    <t>VALVULA ESF.FUS. 3/4 REPARABLE (6401)  HIDRO 3</t>
  </si>
  <si>
    <t>CAÑO POLIET. GRADO 2  (x100mt)  1  K-4  H3</t>
  </si>
  <si>
    <t>H399621</t>
  </si>
  <si>
    <t>CAÑO POLIET. GRADO 2  (x100mt) 1.1/4  K-2,5  H3</t>
  </si>
  <si>
    <t>H399622</t>
  </si>
  <si>
    <t>CAÑO POLIET. GRADO 2  (x100mt) 1.1/2  K-6  H3</t>
  </si>
  <si>
    <t>Pintura Aerosol 440cm³ Kuwait Epoxi Blanco</t>
  </si>
  <si>
    <t>PZ011607</t>
  </si>
  <si>
    <t>EC0501</t>
  </si>
  <si>
    <t>Cocina Escorial  PALACE CRISTAL Blanca  GL</t>
  </si>
  <si>
    <t>EC0511</t>
  </si>
  <si>
    <t>Cocina Escorial  PALACE Black Negra  GL</t>
  </si>
  <si>
    <t>EC0601</t>
  </si>
  <si>
    <t>Cocina Escorial  MASTER Classic Blanca GL</t>
  </si>
  <si>
    <t>EC0611</t>
  </si>
  <si>
    <t>Cocina Escorial  MASTER Classic Black  GL</t>
  </si>
  <si>
    <t>ECREP026</t>
  </si>
  <si>
    <t>ANODO DE MAG. 800mm  UNIVERSAL</t>
  </si>
  <si>
    <t>ECREP027</t>
  </si>
  <si>
    <t>ANODO DE MAG. 1000mm  UNIVERSAL</t>
  </si>
  <si>
    <t>TR00001</t>
  </si>
  <si>
    <t>Disco Flap 120 grands LQDFLAP120  LUSQTOFF</t>
  </si>
  <si>
    <t>PZ010454</t>
  </si>
  <si>
    <t>Grif. Ducha emb.c/transf.10006  Emblem</t>
  </si>
  <si>
    <t>Grif. Cocina mes. p/bar  10614   Domani</t>
  </si>
  <si>
    <t>Bidet B0504  1 agujero                 Domani</t>
  </si>
  <si>
    <t>LU0741</t>
  </si>
  <si>
    <t>CALEFACTOR Hngo negro JK-1008N lusqtoff</t>
  </si>
  <si>
    <t>PE0038</t>
  </si>
  <si>
    <t>PE0009</t>
  </si>
  <si>
    <t>PE0010</t>
  </si>
  <si>
    <t>PE0008</t>
  </si>
  <si>
    <t>PE0040</t>
  </si>
  <si>
    <t>PE0031</t>
  </si>
  <si>
    <t>PE0005</t>
  </si>
  <si>
    <t>PE0006</t>
  </si>
  <si>
    <t>PE0004</t>
  </si>
  <si>
    <t>PE0007</t>
  </si>
  <si>
    <t>PE00322</t>
  </si>
  <si>
    <t>PE00321</t>
  </si>
  <si>
    <t>PE0033</t>
  </si>
  <si>
    <t>PE0032</t>
  </si>
  <si>
    <t>PE0028</t>
  </si>
  <si>
    <t>PE0027</t>
  </si>
  <si>
    <t>PE0017</t>
  </si>
  <si>
    <t>PE0014</t>
  </si>
  <si>
    <t>PE0015</t>
  </si>
  <si>
    <t>PE0016</t>
  </si>
  <si>
    <t>PE0018</t>
  </si>
  <si>
    <t>PE0019</t>
  </si>
  <si>
    <t>PE0020</t>
  </si>
  <si>
    <t>PE0021</t>
  </si>
  <si>
    <t>PE0022</t>
  </si>
  <si>
    <t>PE0023</t>
  </si>
  <si>
    <t>PE0024</t>
  </si>
  <si>
    <t>PE00264</t>
  </si>
  <si>
    <t>PE00265</t>
  </si>
  <si>
    <t>PE00263</t>
  </si>
  <si>
    <t>PE00266</t>
  </si>
  <si>
    <t>PE00262</t>
  </si>
  <si>
    <t>PE00261</t>
  </si>
  <si>
    <t>PE0026</t>
  </si>
  <si>
    <t>PE0025</t>
  </si>
  <si>
    <t>PE0013</t>
  </si>
  <si>
    <t>PE00121</t>
  </si>
  <si>
    <t>PE0011</t>
  </si>
  <si>
    <t>PE0012</t>
  </si>
  <si>
    <t>PE00123</t>
  </si>
  <si>
    <t>PE00122</t>
  </si>
  <si>
    <t>PE00131</t>
  </si>
  <si>
    <t>PE0003</t>
  </si>
  <si>
    <t>Masilla tradicional automotor 1 kg   Penetrit</t>
  </si>
  <si>
    <t>PE0002</t>
  </si>
  <si>
    <t>Masilla tradicional automotor 1/2 kg   Penetrit</t>
  </si>
  <si>
    <t>PE0001</t>
  </si>
  <si>
    <t>Masilla tradicional automotor 1/4 kg   Penetrit</t>
  </si>
  <si>
    <t>PE0042</t>
  </si>
  <si>
    <t>PE0041</t>
  </si>
  <si>
    <t>PE00351</t>
  </si>
  <si>
    <t>PE00352</t>
  </si>
  <si>
    <t>PE0035</t>
  </si>
  <si>
    <t>PE0034</t>
  </si>
  <si>
    <t>PE0043</t>
  </si>
  <si>
    <t>PE0044</t>
  </si>
  <si>
    <t>PE0039</t>
  </si>
  <si>
    <t>PE00391</t>
  </si>
  <si>
    <t>PE00392</t>
  </si>
  <si>
    <t>Los precios pueden variar sin previo aviso</t>
  </si>
  <si>
    <t>CEMENTO CONTAC. S/Tolueno CONGO 450 ml</t>
  </si>
  <si>
    <t>HORMIG. REP.TAMBOR 150 Lit. C/PALETAS</t>
  </si>
  <si>
    <t>PIN000156</t>
  </si>
  <si>
    <t>ESMALTE alta temp. Aluminio 1/4 lit.</t>
  </si>
  <si>
    <t>LATEX  Premium Moroti int/ext.Blanco 1 Lit</t>
  </si>
  <si>
    <t>LATEX  Premium Moroti int/ext.Blanco 4 Lit</t>
  </si>
  <si>
    <t>LATEX  Premium Moroti int/ext.Blanco 10 Lit</t>
  </si>
  <si>
    <t>LATEX  Premium Moroti int/ext.Blanco 20 Lit</t>
  </si>
  <si>
    <t>PIN000385</t>
  </si>
  <si>
    <t>Entonador universal Cedro  120 cc</t>
  </si>
  <si>
    <t>PIN000390</t>
  </si>
  <si>
    <t>Entonador universal Verde claro  30 cc</t>
  </si>
  <si>
    <t>PIN000860</t>
  </si>
  <si>
    <t>IMPERMEABLE Coubert Goma Blanco Nevado 4 kg.</t>
  </si>
  <si>
    <t>PIN000861</t>
  </si>
  <si>
    <t>IMPERMEABLE Coubert Goma Blanco Nevado 20 kg.</t>
  </si>
  <si>
    <t>PIN000862</t>
  </si>
  <si>
    <t>IMPERMEABLE Coubert Goma Negro 4 kg.</t>
  </si>
  <si>
    <t>PIN000863</t>
  </si>
  <si>
    <t>IMPERMEABLE Coubert Goma Negro 20 kg.</t>
  </si>
  <si>
    <t>SOLUCION Fijador / sellador 1 Lit.</t>
  </si>
  <si>
    <t>J005158170</t>
  </si>
  <si>
    <t>Pintura-aerosol 240cm³ Kuwait Negro Satin</t>
  </si>
  <si>
    <t>J00515870151</t>
  </si>
  <si>
    <t>Pintura Aerosol 240cm³ Kuwait Metaliz.Cobre</t>
  </si>
  <si>
    <t>J00515870152</t>
  </si>
  <si>
    <t>Pintura Aerosol 240cm³ Kuwait Metaliz.Bronce</t>
  </si>
  <si>
    <t>J005158829</t>
  </si>
  <si>
    <t>Pint. Aeros.Epoxi Rojo x 440</t>
  </si>
  <si>
    <t>J005158906</t>
  </si>
  <si>
    <t>Pint. Aeros.Efecto Tiza Amarillo x 240 Kuwait</t>
  </si>
  <si>
    <t>J005158907</t>
  </si>
  <si>
    <t>Pint. Aeros.Efecto Tiza Blanco x 240 Kuwait</t>
  </si>
  <si>
    <t>J005158908</t>
  </si>
  <si>
    <t>Pint. Aeros.Efecto Tiza Negro x 240 Kuwait</t>
  </si>
  <si>
    <t>J0051589999</t>
  </si>
  <si>
    <t>Pack x 6 aerosoles KWT Kuwait</t>
  </si>
  <si>
    <t>º</t>
  </si>
  <si>
    <t>Lijadora orbital  LOL260-8 260V LUSQUTOFF</t>
  </si>
  <si>
    <t>GI00412</t>
  </si>
  <si>
    <t>CURVA H.H. 90°      6        GALV.IMP.</t>
  </si>
  <si>
    <t>CODO PVC 250 a 90º</t>
  </si>
  <si>
    <t>PV1615</t>
  </si>
  <si>
    <t>CODO PVC 250 a 45º</t>
  </si>
  <si>
    <t>PZ011430</t>
  </si>
  <si>
    <t>Pileta de cocina 800x450x180 LUXE inox.304</t>
  </si>
  <si>
    <t>PZ011431</t>
  </si>
  <si>
    <t>Pileta de cocina 700x450x180 LUXE inox.304</t>
  </si>
  <si>
    <t>PZ011432</t>
  </si>
  <si>
    <t>Pileta de cocina 600x450x150 KITCHEN c/borde</t>
  </si>
  <si>
    <t>PZ011433</t>
  </si>
  <si>
    <t>Pileta de cocina 470x350x150 KITCHEN aplic.inf.</t>
  </si>
  <si>
    <t>Pileta de coc. doble 830x480x150 KITCHEN c/borde</t>
  </si>
  <si>
    <t>PZ011434</t>
  </si>
  <si>
    <t>Bandeja escurridora adaptable</t>
  </si>
  <si>
    <t>PZ011436</t>
  </si>
  <si>
    <t>Dosificador para Detergente</t>
  </si>
  <si>
    <t>PZ01315121</t>
  </si>
  <si>
    <t>PZ01315122</t>
  </si>
  <si>
    <t>Bacha de apoyo 1 agujero 465 x 420 x 155</t>
  </si>
  <si>
    <t>J000900030</t>
  </si>
  <si>
    <t>Bisagra Pomela Carp. Zinc Azul Izq 140x78</t>
  </si>
  <si>
    <t>J003023707</t>
  </si>
  <si>
    <t>Espuma Poliuretano Expandida 750ml</t>
  </si>
  <si>
    <t>HORMIG. REP.POLEAS ALUMINIO CHICA</t>
  </si>
  <si>
    <t>Grif. Lavatorio mesada 315111CP      Zen Lev</t>
  </si>
  <si>
    <t>.</t>
  </si>
  <si>
    <t>PZ010154</t>
  </si>
  <si>
    <t>Grif. Cocina mesada 104011 Viva Nova Cruz</t>
  </si>
  <si>
    <t>PZ010204</t>
  </si>
  <si>
    <t>Grif. Cocina mesada 104111 Viva Nova Plus</t>
  </si>
  <si>
    <t>PZ010253</t>
  </si>
  <si>
    <t>Grif. Cocina mesada 104211 Viva Nova</t>
  </si>
  <si>
    <t>PZ0103031</t>
  </si>
  <si>
    <t>Grif. Ducha monoc.emb.C/trans 70911 Calyx</t>
  </si>
  <si>
    <t>Pileta d/coc. 800x450x180 LUXE inox.304 Piazza</t>
  </si>
  <si>
    <t>Pileta d/coc. 700x450x180 LUXE inox.304 Piazza</t>
  </si>
  <si>
    <t>Pileta d/coc. 600x450x150 KITCHEN c/borde Piazza</t>
  </si>
  <si>
    <t>Pileta d/coc. 470x350x150 KITCHEN aplic.inf. Piaz</t>
  </si>
  <si>
    <t>Pileta d/coc. doble 830x480x150 KITCHEN c/borde</t>
  </si>
  <si>
    <t>PZ011435</t>
  </si>
  <si>
    <t>Dosific.para detergente HA4230  Piazza</t>
  </si>
  <si>
    <t>Bacha de apoyo 1 agujero 465 x420x155  Piazza</t>
  </si>
  <si>
    <t>Bacha de apoyo 3 agujero 465 x420x155  Piazza</t>
  </si>
  <si>
    <t>PZ0152021</t>
  </si>
  <si>
    <t>SET ACC. 6 piez. 50063111     Kiss</t>
  </si>
  <si>
    <t>EL0042</t>
  </si>
  <si>
    <t>JABALINA LARGA 5/8 x 1,5 mt. c/tomac.s/sello</t>
  </si>
  <si>
    <t>UNION ACOPLE RAPIDO 1/2 STD JS-1300</t>
  </si>
  <si>
    <t>UNION ACOPLE RAPIDO 3/4 STD JS-1300</t>
  </si>
  <si>
    <t>UNION ACOPLE RAPIDO 1 STD JS-1300</t>
  </si>
  <si>
    <t>UNION ACOPLE RAPIDO 1/2 A PLOMO JS-1400</t>
  </si>
  <si>
    <t>UNION ACOPLE RAPIDO 3/4 A PLOMO JS-1400</t>
  </si>
  <si>
    <t>Cargador arrancador  LCC-500 de bateria  LUSQTOFF</t>
  </si>
  <si>
    <t>GRIF.FV.VALV.AUT.Lavat.360.01/03 Pared Ecomatic</t>
  </si>
  <si>
    <t>GRIF. FV VALV.AUT.MING. 0362.01/02 Ecomatic</t>
  </si>
  <si>
    <t>Familiar 71cm</t>
  </si>
  <si>
    <t>Familiar 214cm</t>
  </si>
  <si>
    <t>ESCALERA MAD. Bombero 10 escalones 3.00 mt</t>
  </si>
  <si>
    <t>ESCALERA MAD. Bombero 11 escalones 3.30 mt</t>
  </si>
  <si>
    <t>ESCALERA MAD. Bombero 12 escalones 3.60 mt</t>
  </si>
  <si>
    <t>ESCALERA MAD. Bombero 7 escalones 2.10 mt</t>
  </si>
  <si>
    <t>ESCALERA MAD. Bombero 8 escalones 2.40 mt</t>
  </si>
  <si>
    <t>ESCALERA MAD. Bombero 9 escalones 2.70 mt</t>
  </si>
  <si>
    <t>ESCALERA MAD. Combinada 10 escalones 3.00 mt</t>
  </si>
  <si>
    <t>ESCALERA MAD. Combinada 4 escalones 1.20 mt</t>
  </si>
  <si>
    <t>ESCALERA MAD. Combinada 5 escalones 1.50 mt</t>
  </si>
  <si>
    <t>ESCALERA MAD. Combinada 6 escalones 1.80 mt</t>
  </si>
  <si>
    <t>ESCALERA MAD. Combinada 7 escalones 2.10 mt</t>
  </si>
  <si>
    <t>ESCALERA MAD. Combinada 8 escalones 2.40 mt</t>
  </si>
  <si>
    <t>ESCALERA MAD. Combinada 9 escalones 2.70 mt</t>
  </si>
  <si>
    <t>ESCALERA MAD. Familiar 2 escalones 0.60 mt</t>
  </si>
  <si>
    <t>ESCALERA MAD. Familiar 3 escalones 0.71 mt</t>
  </si>
  <si>
    <t>ESCALERA MAD. Familiar 4 escalones 1.00 mt</t>
  </si>
  <si>
    <t>ESCALERA MAD. Familiar 5 escalones 1.29 mt</t>
  </si>
  <si>
    <t>ESCALERA MAD. Familiar 6 escalones 1.57 mt</t>
  </si>
  <si>
    <t>ESCALERA MAD. Familiar 7 escalones 2.10 mt</t>
  </si>
  <si>
    <t>ESCALERA MAD. Familiar 8 escalones 2.14 mt</t>
  </si>
  <si>
    <t>ESCALERA MAD. Pintor 10 escalones 3.00 mt</t>
  </si>
  <si>
    <t>ESCALERA MAD. Pintor 11 escalones 3.30 mt</t>
  </si>
  <si>
    <t>ESCALERA MAD. Pintor 12 escalones 3.60 mt</t>
  </si>
  <si>
    <t>ESCALERA MAD. Pintor 13 escalones 3.90 mt</t>
  </si>
  <si>
    <t>ESCALERA MAD. Pintor 14 escalones 4.10 mt</t>
  </si>
  <si>
    <t>ESCALERA MAD. Pintor 15 escalones 4.40 mt</t>
  </si>
  <si>
    <t>ESCALERA MAD. Pintor 16 escalones 4.70 mt</t>
  </si>
  <si>
    <t>ESCALERA MAD. Pintor 17 escalones 5.10 mt</t>
  </si>
  <si>
    <t>ESCALERA MAD. Pintor 3 escalones 0.90 mt</t>
  </si>
  <si>
    <t>ESCALERA MAD. Pintor 4 escalones 1.20 mt</t>
  </si>
  <si>
    <t>ESCALERA MAD. Pintor 5 escalones 1.50 mt</t>
  </si>
  <si>
    <t>ESCALERA MAD. Pintor 6 escalones 1.80 mt</t>
  </si>
  <si>
    <t>ESCALERA MAD. Pintor 7 escalones 2.10 mt</t>
  </si>
  <si>
    <t>ESCALERA MAD. Pintor 8 escalones 2.40 mt</t>
  </si>
  <si>
    <t>ESCALERA MAD. Pintor 9 escalones 2.70 mt</t>
  </si>
  <si>
    <t>J006519900</t>
  </si>
  <si>
    <t>Tapa Hermetica p/Piso A.Inox. 10x10</t>
  </si>
  <si>
    <t>J006519918</t>
  </si>
  <si>
    <t>Tapa Hermetica p/Piso A.Inox. 12x12</t>
  </si>
  <si>
    <t>J006519926</t>
  </si>
  <si>
    <t>Tapa Hermetica p/Piso A.Inox. 15x15</t>
  </si>
  <si>
    <t>J001450054</t>
  </si>
  <si>
    <t>Cano De Cobre 1/2</t>
  </si>
  <si>
    <t>J001450020</t>
  </si>
  <si>
    <t>Cano De Cobre 1/4</t>
  </si>
  <si>
    <t>J001450038</t>
  </si>
  <si>
    <t>Cano De Cobre 5/16</t>
  </si>
  <si>
    <t>NG10012</t>
  </si>
  <si>
    <t>Niples 100 Cm.      6        Galvaniz.</t>
  </si>
  <si>
    <t>ZI008</t>
  </si>
  <si>
    <t>CODO SOLDADO  45°    6     ZINC</t>
  </si>
  <si>
    <t>PIN000107</t>
  </si>
  <si>
    <t>LL3951</t>
  </si>
  <si>
    <t>FIJATUBOS Metalico FIJ-MET  20mm  LATYN</t>
  </si>
  <si>
    <t>LL3952</t>
  </si>
  <si>
    <t>FIJATUBOS Metalico FIJ-MET  25mm  LATYN</t>
  </si>
  <si>
    <t>LL3953</t>
  </si>
  <si>
    <t>FIJATUBOS Metalico FIJ-MET  32mm  LATYN</t>
  </si>
  <si>
    <t>LL3991</t>
  </si>
  <si>
    <t>BOMBA Manual p/prueb.d/Pres.25kg. BM800 Latyn</t>
  </si>
  <si>
    <t>J0051587191</t>
  </si>
  <si>
    <t>Pint.Aerosol KWT Dulce de Leche Yade  x 440cc</t>
  </si>
  <si>
    <t>Metro Madera Doble 2m CUZCO</t>
  </si>
  <si>
    <t>Metro Madera Simple 1m CUZCO</t>
  </si>
  <si>
    <t>Sop Barral Cano Curvo Alumin. Blanco (el par)</t>
  </si>
  <si>
    <t>Sop Barral Cano Curvo De Alumin.Pulido (el par)</t>
  </si>
  <si>
    <t>JN01711</t>
  </si>
  <si>
    <t>CAÑO POLIET.(100mt.)  1 X K10       AGRO-AGUA</t>
  </si>
  <si>
    <t>LU00021</t>
  </si>
  <si>
    <t>Amoladora angular AML850-9  850W LUSQTOFF</t>
  </si>
  <si>
    <t>LU07341</t>
  </si>
  <si>
    <t>Bombilla  BOML18-9  LUSQTOFF</t>
  </si>
  <si>
    <t>Carro  porta herramientas  TC-1350   LUSQTOFF</t>
  </si>
  <si>
    <t>LU07351</t>
  </si>
  <si>
    <t>Mate  MATLA-9  300ML Azul  LUSQTOFF</t>
  </si>
  <si>
    <t>TR000481</t>
  </si>
  <si>
    <t>Llaves comb.15591  5/16  TRUPER</t>
  </si>
  <si>
    <t>TR000482</t>
  </si>
  <si>
    <t>Llaves comb.15592  3/8  TRUPER</t>
  </si>
  <si>
    <t>TR000483</t>
  </si>
  <si>
    <t>Llaves comb.15594  1/2  TRUPER</t>
  </si>
  <si>
    <t>TR000484</t>
  </si>
  <si>
    <t>Llaves comb.15597  11/16  TRUPER</t>
  </si>
  <si>
    <t>TR000486</t>
  </si>
  <si>
    <t>Llaves comb.15614  10 mm  TRUPER</t>
  </si>
  <si>
    <t>TR000487</t>
  </si>
  <si>
    <t>Llaves comb.15622  18 mm  TRUPER</t>
  </si>
  <si>
    <t>TR000488</t>
  </si>
  <si>
    <t>Llaves comb.15624  20 mm  TRUPER</t>
  </si>
  <si>
    <t>TR000489</t>
  </si>
  <si>
    <t>Llaves comb.15626  22 mm  TRUPER</t>
  </si>
  <si>
    <t>Aerosol 10 funciones 216 cm³ (320) Penetrit</t>
  </si>
  <si>
    <t>Aerosol 10 funciones 432 cm³ (328) Penetrit</t>
  </si>
  <si>
    <t>Alcohol isoprop.440 cm³ (chau polvo) (281) Penetri</t>
  </si>
  <si>
    <t>Desengras. e/pasta acc.prof. 750gr (520) Penetrit</t>
  </si>
  <si>
    <t>Desincrustante C/acido mur. 1 Lit (1006) Penetrit</t>
  </si>
  <si>
    <t>Desoxi afloja todo 100 cm³ (101)  Penetrit</t>
  </si>
  <si>
    <t>Desoxi afloja todo 216 cm³ (319) Penetrit</t>
  </si>
  <si>
    <t>Desoxi afloja todo 30 cm³ (100) Penetrit</t>
  </si>
  <si>
    <t>Desoxi afloja todo 432 cm³ (329) Penetrit</t>
  </si>
  <si>
    <t>Destapa cañer. botella 1 Lit (915) Penetrit</t>
  </si>
  <si>
    <t>Destapa cañer. botella 500 cm³ (913) Penetrit</t>
  </si>
  <si>
    <t>Destapa cañer. Plus 1Lit (960) Penetrit</t>
  </si>
  <si>
    <t>Destapa cañer. Plus 500 cm³ (961) Penetrit</t>
  </si>
  <si>
    <t>Grafito polvo Aerosol 250 cm³ (802) Penetrit</t>
  </si>
  <si>
    <t>Grasa blanca Aerosol 250 cm³ (801) Penetrit</t>
  </si>
  <si>
    <t>Grasa de Litio Aerosol roja 250 cm³ (311) Penetrit</t>
  </si>
  <si>
    <t>Grasa de Litio roja 100 gr (402) Penetrit</t>
  </si>
  <si>
    <t>Grasa de Litio roja 250 gr (409) Penetrit</t>
  </si>
  <si>
    <t>Grasa de Litio roja 450 gr (413) Penetrit</t>
  </si>
  <si>
    <t>Grasa grafitada 250 gr (410) Penetrit</t>
  </si>
  <si>
    <t>Grasa grafitada 450 gr (414) Penetrit</t>
  </si>
  <si>
    <t>Grasa grafitada Aerosol 250 cm³ (312) Penetrit</t>
  </si>
  <si>
    <t>Grasa Sup.Litio 100 gr (408) Penetrit</t>
  </si>
  <si>
    <t>Grasa Sup.Litio 250 gr (411) Penetrit</t>
  </si>
  <si>
    <t>Grasa Sup.Litio 450 gr (415) Penetrit</t>
  </si>
  <si>
    <t>Limpia contac.aerosol 100 cm³ (843) Penetrit</t>
  </si>
  <si>
    <t>Limpia contac.aerosol 160 cm³ (841) Penetrit</t>
  </si>
  <si>
    <t>Limpia motor aerosol  250 cm³ (821) Penetrit</t>
  </si>
  <si>
    <t>Limpia resto materiales Plus 1 Lit (980) Penetrit</t>
  </si>
  <si>
    <t>Limpiador cadena gatillo 500 cm³ (663) Penetrit</t>
  </si>
  <si>
    <t>Limpiador frenos gatillo 500 cm³ (662) Penetrit</t>
  </si>
  <si>
    <t>Limpiador integral Gel 1 kg (503) Penetrit</t>
  </si>
  <si>
    <t>Limpiador integral Gel 500 gr (505) Penetrit</t>
  </si>
  <si>
    <t>Lubricante con PTFE 250 cm³ (325) Penetrit</t>
  </si>
  <si>
    <t>Lubricante grasa cadena 360 cm³ (660) Penetrit</t>
  </si>
  <si>
    <t>Lubricante multi. 216 cm³ (321) Penetrit</t>
  </si>
  <si>
    <t>Lubricante multi. 432 cm³ (327) Penetrit</t>
  </si>
  <si>
    <t>Lubricante p/armas aceitera 100 cm³ (105) Penetrit</t>
  </si>
  <si>
    <t>Lubricante textil aceitera 100 cm³ (202) Penetrit</t>
  </si>
  <si>
    <t>Polish p/auto botella 500 cm³ (921) Penetrit</t>
  </si>
  <si>
    <t>Protector d/correas aerosol 250 cm³ (823) Penetrit</t>
  </si>
  <si>
    <t>Quita sarro y oxido 500 cm³ (919) Penetrit</t>
  </si>
  <si>
    <t>Quita sarro y oxido hogar 1 Lit (920) Penetrit</t>
  </si>
  <si>
    <t>Quita sarro y oxido Plus 1 Lit (970) Penetrit</t>
  </si>
  <si>
    <t>Quita sarro y oxido Plus 500 cm³ (971) Penetrit</t>
  </si>
  <si>
    <t>Revividir d/negro botella 500 cm³ (925) Penetrit</t>
  </si>
  <si>
    <t>Shampoo p/auto botella 500 cm³ (928) Penetrit</t>
  </si>
  <si>
    <t>Silicona aerosol premium 153 cm³ (936) Penetrit</t>
  </si>
  <si>
    <t>Silicona botella 250 cm³ (924) Penetrit</t>
  </si>
  <si>
    <t>Silicona botella 500 cm³ (923) Penetrit</t>
  </si>
  <si>
    <t>Lubricante p/armas Aerosol 200 cm³ (305) Penetrit</t>
  </si>
  <si>
    <r>
      <t xml:space="preserve">Caños galv.Tenaris Bajaron </t>
    </r>
    <r>
      <rPr>
        <i/>
        <sz val="10"/>
        <color rgb="FFFF0000"/>
        <rFont val="Arial"/>
        <family val="2"/>
      </rPr>
      <t>-5%</t>
    </r>
  </si>
  <si>
    <t>PZ01315123</t>
  </si>
  <si>
    <t>PZ01315124</t>
  </si>
  <si>
    <t>PZ01315126</t>
  </si>
  <si>
    <t>PZ01315125</t>
  </si>
  <si>
    <t>PZ01315127</t>
  </si>
  <si>
    <t>PZ01315130</t>
  </si>
  <si>
    <t>PZ01315129</t>
  </si>
  <si>
    <t>PZ01315128</t>
  </si>
  <si>
    <t>Bacha de apoyo 3 agujeros 465 x 420 x 155</t>
  </si>
  <si>
    <t>Bacha de apoyo 455 x 320 x 140</t>
  </si>
  <si>
    <t>Bacha de apoyo 385 x 385 x 140 Negra</t>
  </si>
  <si>
    <t>Bacha de apoyo 455 x 320 x 140 Negra</t>
  </si>
  <si>
    <t xml:space="preserve">Bacha de apoyo 410 x 340 x 145 </t>
  </si>
  <si>
    <t xml:space="preserve">Bacha de apoyo 385 x 385 x 140 </t>
  </si>
  <si>
    <t>Bacha de apoyo 360 x 125 Red.</t>
  </si>
  <si>
    <t>Bacha de apoyo 360 x 125 Red. Negra</t>
  </si>
  <si>
    <t>Nuevas Bachas para baño</t>
  </si>
  <si>
    <t>Bandeja escurridora adaptable HA4235  Piazza</t>
  </si>
  <si>
    <t>Bacha de apoyo 1 aguj. 450 x250x120  Piazza</t>
  </si>
  <si>
    <t>Bacha de apoyo 455 x320x140 Negra Piazza</t>
  </si>
  <si>
    <t>Bacha de apoyo 410 x340x145 Piazza</t>
  </si>
  <si>
    <t>Bacha de apoyo 385 x385x140  Piazza</t>
  </si>
  <si>
    <t>Bacha de apoyo 360 x 125 Red. Piazza</t>
  </si>
  <si>
    <t>Bacha de apoyo 360 x 125 Red. Negra Piazza</t>
  </si>
  <si>
    <t>SET ACC. 4 Piez. CUBE 73028  Piazza</t>
  </si>
  <si>
    <t>PZ011610</t>
  </si>
  <si>
    <t>Bacha de apoyo 455 x320x140  Piazza</t>
  </si>
  <si>
    <t>Bacha de apoyo 385 x385x140 Negra Piazza</t>
  </si>
  <si>
    <r>
      <t xml:space="preserve">Se elimina el aumrnto del 7% </t>
    </r>
    <r>
      <rPr>
        <b/>
        <i/>
        <sz val="10"/>
        <rFont val="Arial"/>
        <family val="2"/>
      </rPr>
      <t>Solo a los acc.</t>
    </r>
  </si>
  <si>
    <t>LU01043</t>
  </si>
  <si>
    <t>MUEBLE DE PISO (3 aguj) 50x80x45 M.H.</t>
  </si>
  <si>
    <t>Flotante Plast.p/Dep Tuerca Bce H 1/2 Errede</t>
  </si>
  <si>
    <t>Flotante Plast.p/Dep Valv Silen H 1/2 Errede</t>
  </si>
  <si>
    <t>Flotante Plast.p/Dep Valv Silen M 1/2 Errede</t>
  </si>
  <si>
    <t>Flotante Plast.p/Tanque Brazo A.Inox H 1/2 Errede</t>
  </si>
  <si>
    <t>Flotante Plast.p/Tanque Brazo A.Inox H 3/4 Errede</t>
  </si>
  <si>
    <t>Flexible Plastico 1/2x30 ERREDE</t>
  </si>
  <si>
    <t>Flot.Plast.p/Tanq H 1/2 KIT (C/Boya+Adap) Errede</t>
  </si>
  <si>
    <t>Flotante Plasti.p/TANQUE c/Tca Bce H 1/2 Errede</t>
  </si>
  <si>
    <t>Aumentos variados</t>
  </si>
  <si>
    <t>LU0011201</t>
  </si>
  <si>
    <t>Bateria litio LB1820-8 18V 2 amp    LUSQTO</t>
  </si>
  <si>
    <t>LU0011202</t>
  </si>
  <si>
    <t>Bateria litio LB1840-9 18V 4 amp    LUSQTO</t>
  </si>
  <si>
    <t>LU001118</t>
  </si>
  <si>
    <t>Cargador de bat. LCBH-54 p/herram LUSQTO</t>
  </si>
  <si>
    <t>LU001116</t>
  </si>
  <si>
    <t>Cargador+bateria  LBC1820-8  2 amp LUSQTO</t>
  </si>
  <si>
    <t>LU001117</t>
  </si>
  <si>
    <t>Cargador+bateria  LBC1840-9  4 amp LUSQTO</t>
  </si>
  <si>
    <t>TR000445</t>
  </si>
  <si>
    <t>Cinta metrica 12694  5 mt. 25 TRUPER</t>
  </si>
  <si>
    <t>Grasa grafitada 100 gr (403) Penetrit</t>
  </si>
  <si>
    <t>Subas y bajas en art. de Latyn "LL"</t>
  </si>
  <si>
    <t>Termocuplas +5%</t>
  </si>
  <si>
    <t>Algunas subas promedio +5%</t>
  </si>
  <si>
    <t>PV2460</t>
  </si>
  <si>
    <t>PVC Gris  UNION DOBLE 50</t>
  </si>
  <si>
    <t>PV2461</t>
  </si>
  <si>
    <t>PVC Gris  UNION DOBLE 63</t>
  </si>
  <si>
    <t>PV2462</t>
  </si>
  <si>
    <t>PVC Gris  UNION DOBLE 75</t>
  </si>
  <si>
    <t>Combo Tabl+Caballete</t>
  </si>
  <si>
    <t>Combo Tabl+Cabll.Rebat.</t>
  </si>
  <si>
    <t>Combo  Tablon + 2 Caballetes</t>
  </si>
  <si>
    <t>Combo  Tablon pata rebat  + 2 bancos pata rebat.</t>
  </si>
  <si>
    <t>Bajas en algunos Acc. grises</t>
  </si>
  <si>
    <t>ESMALTE 3 en 1 Al Agua Gris urbano 4 Lit.</t>
  </si>
  <si>
    <t>PIN00030601</t>
  </si>
  <si>
    <t>REVEST. texturado  Tiza Rodillable 6kg.</t>
  </si>
  <si>
    <t>Aumento de las pinturas Vitreaux promedio +6%</t>
  </si>
  <si>
    <t>Aceite 2T botella  100 cm³ (945P) Penetrit</t>
  </si>
  <si>
    <t>Penetrit aumento +10%</t>
  </si>
  <si>
    <t>J001760019</t>
  </si>
  <si>
    <t>Cinta Enmascarar Rapifix 12mm Bolsita *</t>
  </si>
  <si>
    <t>J001760027</t>
  </si>
  <si>
    <t>Cinta Enmascarar Rapifix 18mm Bolsita*</t>
  </si>
  <si>
    <t>J001756036</t>
  </si>
  <si>
    <t>Cinta Enmascarar Rapifix 18mm Granel*</t>
  </si>
  <si>
    <t>J001760035</t>
  </si>
  <si>
    <t>Cinta Enmascarar Rapifix 24mm Bolsita *</t>
  </si>
  <si>
    <t>J001756044</t>
  </si>
  <si>
    <t>Cinta Enmascarar Rapifix 24mm Granel *</t>
  </si>
  <si>
    <t>J006350453</t>
  </si>
  <si>
    <t>SOPO.BARRAL PLAST. blanco (el par) LUQUE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</si>
  <si>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12-09-25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</si>
  <si>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Caños galv.Tenaris Aumento +4%</t>
  </si>
  <si>
    <t>Aspiradora 15 Lit. LA-1500MM 1000W  LUSQTOFF</t>
  </si>
  <si>
    <t>Ecotermo +4%</t>
  </si>
  <si>
    <t>Bulones +5%</t>
  </si>
  <si>
    <t>Lusqtof y Truper +6,16%</t>
  </si>
  <si>
    <t>Caños grises +3%</t>
  </si>
  <si>
    <t>CONTRATAPA  Anti Olor .60x60  Concorplast</t>
  </si>
  <si>
    <t>CAÑO CLOACAL  50X4   L.-110.P.V.C.</t>
  </si>
  <si>
    <t>CAÑO CLOACAL 110 X 4 X 2,2 * L.110.P.V.C.</t>
  </si>
  <si>
    <t>Caños, Acc y Mang, Grises +5%</t>
  </si>
  <si>
    <t>Caños y Acc Domiciliarios (L-100, L-110 y L-160) +6%</t>
  </si>
  <si>
    <t>Caños Galv. y Epoxi Tasa +5% // Caños Negros Tasa +9%</t>
  </si>
  <si>
    <t>Solo Caños Aumento promedio +6%</t>
  </si>
  <si>
    <t>Rollos y acc. Jormar +5% // Rollos Agroagua +4%</t>
  </si>
  <si>
    <t>CAÑO CORRUGADO PVC 5/8 (x25mt) Naranja</t>
  </si>
  <si>
    <t>CAÑO CORRUGADO PVC 3/4 (x25mt) Naranja</t>
  </si>
  <si>
    <t>CAÑO CORRUGADO PVC 7/8 (x25mt) Naranja</t>
  </si>
  <si>
    <t>CAÑO CORRUGADO PVC  1 (x25mt)  Naranja</t>
  </si>
  <si>
    <t>CAÑO CORRUGADO PVC   5/8 (x25mt)  Ignifugo</t>
  </si>
  <si>
    <t>CAÑO CORRUGADO PVC   3/4 (x25mt)  Ignifugo</t>
  </si>
  <si>
    <t>CAÑO CORRUGADO PVC   7/8 (x25mt)  Ignifugo</t>
  </si>
  <si>
    <t>CAÑO CORRUGADO PVC    1 (x25mt)    Ignifugo</t>
  </si>
  <si>
    <t>Cables aumentos variados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</si>
</sst>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80" x14ac:knownFonts="1">
    <font>
      <sz val="10"/>
      <name val="Arial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7030A0"/>
      <name val="Arial"/>
      <family val="2"/>
    </font>
    <font>
      <sz val="12"/>
      <color rgb="FF7030A0"/>
      <name val="Arial"/>
      <family val="2"/>
    </font>
    <font>
      <sz val="10"/>
      <color rgb="FF7030A0"/>
      <name val="Arial"/>
      <family val="2"/>
    </font>
    <font>
      <b/>
      <sz val="12"/>
      <color rgb="FF7030A0"/>
      <name val="Arial"/>
      <family val="2"/>
    </font>
    <font>
      <sz val="8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FFB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6" fillId="0" borderId="0" applyNumberFormat="0" applyFill="0" applyBorder="0" applyAlignment="0" applyProtection="0"/>
  </cellStyleXfs>
  <cellXfs count="105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/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2" fontId="5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6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6" fillId="0" borderId="0" xfId="3" applyNumberFormat="1" applyFill="1" applyBorder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2" borderId="0" xfId="0" applyNumberFormat="1" applyFont="1" applyFill="1"/>
    <xf numFmtId="2" fontId="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1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6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4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8" fontId="42" fillId="2" borderId="0" xfId="0" applyNumberFormat="1" applyFont="1" applyFill="1" applyAlignment="1">
      <alignment vertical="center"/>
    </xf>
    <xf numFmtId="2" fontId="6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6" fillId="2" borderId="0" xfId="0" applyNumberFormat="1" applyFont="1" applyFill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168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7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8" fontId="61" fillId="0" borderId="3" xfId="0" applyNumberFormat="1" applyFont="1" applyBorder="1" applyAlignment="1">
      <alignment horizontal="right" vertical="center"/>
    </xf>
    <xf numFmtId="168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8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2" fontId="5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8" fontId="37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4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8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4" fillId="0" borderId="0" xfId="0" applyFont="1"/>
    <xf numFmtId="2" fontId="4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8" fontId="37" fillId="0" borderId="0" xfId="0" applyNumberFormat="1" applyFont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168" fontId="37" fillId="0" borderId="11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168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8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6" fillId="0" borderId="3" xfId="2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4" xfId="0" applyFont="1" applyFill="1" applyBorder="1" applyAlignment="1">
      <alignment vertical="center"/>
    </xf>
    <xf numFmtId="0" fontId="5" fillId="15" borderId="2" xfId="0" applyFont="1" applyFill="1" applyBorder="1" applyAlignment="1">
      <alignment vertical="center"/>
    </xf>
    <xf numFmtId="0" fontId="5" fillId="15" borderId="15" xfId="0" applyFont="1" applyFill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4" fillId="16" borderId="0" xfId="0" applyFont="1" applyFill="1" applyAlignment="1">
      <alignment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1" fontId="3" fillId="2" borderId="0" xfId="0" applyNumberFormat="1" applyFont="1" applyFill="1" applyAlignment="1">
      <alignment horizontal="right" vertical="center"/>
    </xf>
    <xf numFmtId="168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 applyProtection="1">
      <alignment horizontal="center" vertical="center"/>
      <protection locked="0"/>
    </xf>
    <xf numFmtId="4" fontId="4" fillId="4" borderId="0" xfId="0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8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173" fontId="110" fillId="0" borderId="0" xfId="0" applyNumberFormat="1" applyFont="1" applyAlignment="1">
      <alignment horizontal="center" vertical="center"/>
    </xf>
    <xf numFmtId="168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8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8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168" fontId="25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2" fontId="12" fillId="0" borderId="43" xfId="0" applyNumberFormat="1" applyFont="1" applyBorder="1" applyAlignment="1">
      <alignment horizontal="right" vertical="center"/>
    </xf>
    <xf numFmtId="2" fontId="12" fillId="0" borderId="43" xfId="0" applyNumberFormat="1" applyFont="1" applyBorder="1" applyAlignment="1">
      <alignment horizontal="centerContinuous"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2" fontId="12" fillId="0" borderId="46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7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6" fillId="17" borderId="0" xfId="0" applyNumberFormat="1" applyFont="1" applyFill="1" applyAlignment="1">
      <alignment vertical="center"/>
    </xf>
    <xf numFmtId="0" fontId="3" fillId="17" borderId="0" xfId="0" applyFont="1" applyFill="1" applyAlignment="1">
      <alignment vertical="center"/>
    </xf>
    <xf numFmtId="4" fontId="6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6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6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6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8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8" fontId="117" fillId="17" borderId="36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6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8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2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3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8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2" fontId="73" fillId="2" borderId="0" xfId="0" applyNumberFormat="1" applyFont="1" applyFill="1" applyAlignment="1">
      <alignment horizontal="center" vertical="center"/>
    </xf>
    <xf numFmtId="171" fontId="73" fillId="2" borderId="0" xfId="0" applyNumberFormat="1" applyFont="1" applyFill="1" applyAlignment="1">
      <alignment horizontal="righ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7" fontId="170" fillId="2" borderId="18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2" xfId="0" applyNumberFormat="1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1" fillId="0" borderId="0" xfId="0" applyNumberFormat="1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2" fillId="7" borderId="0" xfId="0" applyFont="1" applyFill="1"/>
    <xf numFmtId="0" fontId="0" fillId="26" borderId="0" xfId="0" applyFill="1"/>
    <xf numFmtId="0" fontId="172" fillId="26" borderId="0" xfId="0" applyFont="1" applyFill="1"/>
    <xf numFmtId="4" fontId="121" fillId="0" borderId="0" xfId="0" applyNumberFormat="1" applyFont="1" applyAlignment="1">
      <alignment vertical="center"/>
    </xf>
    <xf numFmtId="0" fontId="77" fillId="0" borderId="8" xfId="0" applyFont="1" applyBorder="1" applyAlignment="1">
      <alignment vertical="center"/>
    </xf>
    <xf numFmtId="0" fontId="16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5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4" fontId="162" fillId="0" borderId="0" xfId="0" applyNumberFormat="1" applyFont="1"/>
    <xf numFmtId="0" fontId="162" fillId="0" borderId="0" xfId="0" applyFont="1" applyAlignment="1">
      <alignment vertical="center"/>
    </xf>
    <xf numFmtId="4" fontId="24" fillId="0" borderId="24" xfId="0" applyNumberFormat="1" applyFont="1" applyBorder="1" applyAlignment="1">
      <alignment vertical="center"/>
    </xf>
    <xf numFmtId="166" fontId="48" fillId="2" borderId="0" xfId="0" applyNumberFormat="1" applyFont="1" applyFill="1" applyAlignment="1">
      <alignment horizontal="right" vertical="center"/>
    </xf>
    <xf numFmtId="166" fontId="111" fillId="2" borderId="0" xfId="0" applyNumberFormat="1" applyFont="1" applyFill="1" applyAlignment="1">
      <alignment horizontal="right" vertical="center"/>
    </xf>
    <xf numFmtId="4" fontId="56" fillId="0" borderId="0" xfId="0" applyNumberFormat="1" applyFont="1" applyAlignment="1">
      <alignment vertical="center"/>
    </xf>
    <xf numFmtId="4" fontId="24" fillId="0" borderId="35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113" fillId="0" borderId="0" xfId="0" applyNumberFormat="1" applyFont="1" applyAlignment="1">
      <alignment horizontal="center" vertical="center"/>
    </xf>
    <xf numFmtId="0" fontId="159" fillId="0" borderId="0" xfId="0" applyFont="1" applyAlignment="1">
      <alignment horizontal="center" vertical="center"/>
    </xf>
    <xf numFmtId="166" fontId="48" fillId="3" borderId="0" xfId="0" applyNumberFormat="1" applyFont="1" applyFill="1" applyAlignment="1">
      <alignment vertical="center"/>
    </xf>
    <xf numFmtId="166" fontId="47" fillId="2" borderId="0" xfId="0" applyNumberFormat="1" applyFont="1" applyFill="1" applyAlignment="1">
      <alignment vertical="center"/>
    </xf>
    <xf numFmtId="166" fontId="47" fillId="0" borderId="0" xfId="0" applyNumberFormat="1" applyFont="1" applyAlignment="1">
      <alignment horizontal="center" vertical="center"/>
    </xf>
    <xf numFmtId="166" fontId="48" fillId="0" borderId="0" xfId="0" applyNumberFormat="1" applyFont="1" applyAlignment="1">
      <alignment horizontal="center" vertical="center"/>
    </xf>
    <xf numFmtId="2" fontId="111" fillId="0" borderId="0" xfId="0" applyNumberFormat="1" applyFont="1" applyAlignment="1">
      <alignment horizontal="center"/>
    </xf>
    <xf numFmtId="2" fontId="126" fillId="0" borderId="0" xfId="0" applyNumberFormat="1" applyFont="1" applyAlignment="1">
      <alignment vertical="center"/>
    </xf>
    <xf numFmtId="4" fontId="0" fillId="0" borderId="0" xfId="0" applyNumberFormat="1"/>
    <xf numFmtId="168" fontId="25" fillId="0" borderId="0" xfId="0" applyNumberFormat="1" applyFont="1" applyAlignment="1">
      <alignment vertical="center"/>
    </xf>
    <xf numFmtId="4" fontId="24" fillId="0" borderId="3" xfId="0" applyNumberFormat="1" applyFont="1" applyBorder="1" applyAlignment="1">
      <alignment vertical="center"/>
    </xf>
    <xf numFmtId="2" fontId="150" fillId="0" borderId="10" xfId="0" applyNumberFormat="1" applyFont="1" applyBorder="1" applyAlignment="1">
      <alignment vertical="center"/>
    </xf>
    <xf numFmtId="1" fontId="173" fillId="0" borderId="0" xfId="0" applyNumberFormat="1" applyFont="1" applyAlignment="1">
      <alignment horizontal="center" vertical="center"/>
    </xf>
    <xf numFmtId="2" fontId="174" fillId="2" borderId="0" xfId="0" applyNumberFormat="1" applyFont="1" applyFill="1" applyAlignment="1">
      <alignment horizontal="right" vertical="center"/>
    </xf>
    <xf numFmtId="0" fontId="174" fillId="0" borderId="0" xfId="0" applyFont="1" applyAlignment="1">
      <alignment vertical="center"/>
    </xf>
    <xf numFmtId="0" fontId="175" fillId="2" borderId="0" xfId="0" applyFont="1" applyFill="1" applyAlignment="1">
      <alignment vertical="center"/>
    </xf>
    <xf numFmtId="2" fontId="174" fillId="0" borderId="0" xfId="0" applyNumberFormat="1" applyFont="1" applyAlignment="1">
      <alignment horizontal="right" vertical="center"/>
    </xf>
    <xf numFmtId="2" fontId="174" fillId="0" borderId="0" xfId="0" applyNumberFormat="1" applyFont="1" applyAlignment="1">
      <alignment vertical="center"/>
    </xf>
    <xf numFmtId="2" fontId="174" fillId="2" borderId="0" xfId="0" applyNumberFormat="1" applyFont="1" applyFill="1" applyAlignment="1">
      <alignment vertical="center"/>
    </xf>
    <xf numFmtId="4" fontId="176" fillId="2" borderId="0" xfId="0" applyNumberFormat="1" applyFont="1" applyFill="1" applyAlignment="1">
      <alignment horizontal="right" vertical="center"/>
    </xf>
    <xf numFmtId="0" fontId="140" fillId="0" borderId="0" xfId="0" applyFont="1" applyAlignment="1">
      <alignment horizontal="center" vertical="center"/>
    </xf>
    <xf numFmtId="168" fontId="75" fillId="0" borderId="0" xfId="0" applyNumberFormat="1" applyFont="1" applyAlignment="1">
      <alignment horizontal="right" vertical="center"/>
    </xf>
    <xf numFmtId="0" fontId="1" fillId="0" borderId="0" xfId="0" applyFont="1"/>
    <xf numFmtId="0" fontId="159" fillId="0" borderId="8" xfId="0" applyFont="1" applyBorder="1"/>
    <xf numFmtId="0" fontId="147" fillId="0" borderId="8" xfId="0" applyFont="1" applyBorder="1"/>
    <xf numFmtId="0" fontId="1" fillId="0" borderId="8" xfId="0" applyFont="1" applyBorder="1"/>
    <xf numFmtId="0" fontId="159" fillId="0" borderId="0" xfId="0" applyFont="1"/>
    <xf numFmtId="0" fontId="147" fillId="0" borderId="0" xfId="0" applyFont="1"/>
    <xf numFmtId="0" fontId="147" fillId="0" borderId="6" xfId="0" applyFont="1" applyBorder="1"/>
    <xf numFmtId="0" fontId="1" fillId="0" borderId="6" xfId="0" applyFont="1" applyBorder="1"/>
    <xf numFmtId="0" fontId="159" fillId="0" borderId="0" xfId="0" applyFont="1" applyAlignment="1">
      <alignment vertical="center"/>
    </xf>
    <xf numFmtId="0" fontId="159" fillId="0" borderId="6" xfId="0" applyFont="1" applyBorder="1" applyAlignment="1">
      <alignment vertical="center"/>
    </xf>
    <xf numFmtId="0" fontId="113" fillId="0" borderId="0" xfId="0" applyFont="1"/>
    <xf numFmtId="14" fontId="37" fillId="0" borderId="6" xfId="0" applyNumberFormat="1" applyFont="1" applyBorder="1" applyAlignment="1">
      <alignment horizontal="center" vertical="center"/>
    </xf>
    <xf numFmtId="166" fontId="47" fillId="2" borderId="0" xfId="0" applyNumberFormat="1" applyFont="1" applyFill="1" applyAlignment="1">
      <alignment horizontal="right" vertical="center"/>
    </xf>
    <xf numFmtId="166" fontId="47" fillId="0" borderId="0" xfId="0" applyNumberFormat="1" applyFont="1" applyAlignment="1">
      <alignment horizontal="right" vertical="center"/>
    </xf>
    <xf numFmtId="166" fontId="47" fillId="0" borderId="0" xfId="0" applyNumberFormat="1" applyFont="1" applyAlignment="1">
      <alignment vertical="center"/>
    </xf>
    <xf numFmtId="4" fontId="150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9" fillId="0" borderId="9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vertical="center"/>
    </xf>
    <xf numFmtId="0" fontId="49" fillId="0" borderId="20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/>
    </xf>
    <xf numFmtId="0" fontId="49" fillId="0" borderId="2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89" fillId="0" borderId="29" xfId="0" applyFont="1" applyBorder="1" applyAlignment="1">
      <alignment horizontal="center" vertical="center"/>
    </xf>
    <xf numFmtId="0" fontId="89" fillId="0" borderId="34" xfId="0" applyFont="1" applyBorder="1" applyAlignment="1">
      <alignment horizontal="left" vertical="center"/>
    </xf>
    <xf numFmtId="1" fontId="37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4" fontId="162" fillId="0" borderId="0" xfId="0" applyNumberFormat="1" applyFont="1" applyAlignment="1">
      <alignment horizontal="right"/>
    </xf>
    <xf numFmtId="4" fontId="162" fillId="0" borderId="18" xfId="0" applyNumberFormat="1" applyFont="1" applyBorder="1" applyAlignment="1">
      <alignment horizontal="right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168" fontId="6" fillId="0" borderId="0" xfId="0" applyNumberFormat="1" applyFont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2" fontId="51" fillId="0" borderId="0" xfId="0" applyNumberFormat="1" applyFont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4" fontId="28" fillId="0" borderId="18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Continuous" vertical="center"/>
    </xf>
    <xf numFmtId="4" fontId="12" fillId="0" borderId="43" xfId="0" applyNumberFormat="1" applyFont="1" applyBorder="1" applyAlignment="1">
      <alignment horizontal="centerContinuous" vertical="center"/>
    </xf>
    <xf numFmtId="4" fontId="12" fillId="0" borderId="47" xfId="0" applyNumberFormat="1" applyFont="1" applyBorder="1" applyAlignment="1">
      <alignment horizontal="right" vertical="center"/>
    </xf>
    <xf numFmtId="4" fontId="157" fillId="0" borderId="0" xfId="0" applyNumberFormat="1" applyFont="1" applyAlignment="1">
      <alignment vertical="center"/>
    </xf>
    <xf numFmtId="4" fontId="0" fillId="0" borderId="44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12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52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4" fontId="24" fillId="0" borderId="18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left" vertical="center"/>
    </xf>
    <xf numFmtId="4" fontId="113" fillId="0" borderId="0" xfId="0" applyNumberFormat="1" applyFont="1" applyAlignment="1">
      <alignment vertical="center"/>
    </xf>
    <xf numFmtId="4" fontId="0" fillId="0" borderId="18" xfId="0" applyNumberFormat="1" applyBorder="1" applyAlignment="1">
      <alignment horizontal="right" vertical="center"/>
    </xf>
    <xf numFmtId="168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3" fillId="17" borderId="0" xfId="0" applyFont="1" applyFill="1" applyAlignment="1">
      <alignment horizontal="left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35" xfId="0" applyNumberFormat="1" applyFont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horizontal="right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8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9" fillId="0" borderId="21" xfId="0" applyFont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168" fontId="159" fillId="17" borderId="2" xfId="0" applyNumberFormat="1" applyFont="1" applyFill="1" applyBorder="1" applyAlignment="1">
      <alignment horizontal="right" vertical="center"/>
    </xf>
    <xf numFmtId="168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49" fontId="110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1" fontId="105" fillId="0" borderId="0" xfId="0" applyNumberFormat="1" applyFont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59" fillId="0" borderId="0" xfId="0" applyFont="1" applyAlignment="1">
      <alignment horizontal="left" vertical="center"/>
    </xf>
    <xf numFmtId="0" fontId="159" fillId="0" borderId="6" xfId="0" applyFont="1" applyBorder="1" applyAlignment="1">
      <alignment horizontal="left" vertical="center"/>
    </xf>
    <xf numFmtId="0" fontId="112" fillId="0" borderId="8" xfId="0" applyFont="1" applyBorder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48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8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8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3" fillId="17" borderId="37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/>
    </xf>
    <xf numFmtId="0" fontId="157" fillId="28" borderId="53" xfId="0" applyFont="1" applyFill="1" applyBorder="1" applyAlignment="1">
      <alignment horizontal="center" vertical="center"/>
    </xf>
    <xf numFmtId="0" fontId="157" fillId="28" borderId="48" xfId="0" applyFont="1" applyFill="1" applyBorder="1" applyAlignment="1">
      <alignment horizontal="center" vertical="center"/>
    </xf>
    <xf numFmtId="0" fontId="157" fillId="28" borderId="54" xfId="0" applyFont="1" applyFill="1" applyBorder="1" applyAlignment="1">
      <alignment horizontal="center" vertical="center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29" fillId="27" borderId="53" xfId="0" applyFont="1" applyFill="1" applyBorder="1" applyAlignment="1">
      <alignment horizontal="center" vertical="center"/>
    </xf>
    <xf numFmtId="0" fontId="29" fillId="27" borderId="48" xfId="0" applyFont="1" applyFill="1" applyBorder="1" applyAlignment="1">
      <alignment horizontal="center" vertical="center"/>
    </xf>
    <xf numFmtId="0" fontId="29" fillId="27" borderId="54" xfId="0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51" fillId="0" borderId="0" xfId="0" applyNumberFormat="1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8" xfId="0" applyBorder="1" applyAlignment="1">
      <alignment horizontal="center"/>
    </xf>
    <xf numFmtId="4" fontId="46" fillId="0" borderId="8" xfId="0" applyNumberFormat="1" applyFont="1" applyBorder="1" applyAlignment="1">
      <alignment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EADA4"/>
      <color rgb="FFFE958A"/>
      <color rgb="FFFFA7A7"/>
      <color rgb="FFF8B684"/>
      <color rgb="FFEADAD2"/>
      <color rgb="FFB7FFB7"/>
      <color rgb="FF89FF89"/>
      <color rgb="FF00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png"/><Relationship Id="rId7" Type="http://schemas.openxmlformats.org/officeDocument/2006/relationships/image" Target="../media/image51.jpeg"/><Relationship Id="rId2" Type="http://schemas.openxmlformats.org/officeDocument/2006/relationships/image" Target="../media/image46.png"/><Relationship Id="rId1" Type="http://schemas.openxmlformats.org/officeDocument/2006/relationships/image" Target="../media/image38.png"/><Relationship Id="rId6" Type="http://schemas.openxmlformats.org/officeDocument/2006/relationships/image" Target="../media/image50.png"/><Relationship Id="rId11" Type="http://schemas.openxmlformats.org/officeDocument/2006/relationships/image" Target="../media/image55.png"/><Relationship Id="rId5" Type="http://schemas.openxmlformats.org/officeDocument/2006/relationships/image" Target="../media/image49.png"/><Relationship Id="rId10" Type="http://schemas.openxmlformats.org/officeDocument/2006/relationships/image" Target="../media/image54.png"/><Relationship Id="rId4" Type="http://schemas.openxmlformats.org/officeDocument/2006/relationships/image" Target="../media/image48.png"/><Relationship Id="rId9" Type="http://schemas.openxmlformats.org/officeDocument/2006/relationships/image" Target="../media/image5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3" Type="http://schemas.openxmlformats.org/officeDocument/2006/relationships/image" Target="../media/image58.png"/><Relationship Id="rId7" Type="http://schemas.openxmlformats.org/officeDocument/2006/relationships/image" Target="../media/image62.png"/><Relationship Id="rId2" Type="http://schemas.openxmlformats.org/officeDocument/2006/relationships/image" Target="../media/image57.png"/><Relationship Id="rId1" Type="http://schemas.openxmlformats.org/officeDocument/2006/relationships/image" Target="../media/image56.png"/><Relationship Id="rId6" Type="http://schemas.openxmlformats.org/officeDocument/2006/relationships/image" Target="../media/image61.png"/><Relationship Id="rId5" Type="http://schemas.openxmlformats.org/officeDocument/2006/relationships/image" Target="../media/image60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png"/><Relationship Id="rId2" Type="http://schemas.openxmlformats.org/officeDocument/2006/relationships/image" Target="../media/image66.png"/><Relationship Id="rId1" Type="http://schemas.openxmlformats.org/officeDocument/2006/relationships/image" Target="../media/image65.png"/><Relationship Id="rId6" Type="http://schemas.openxmlformats.org/officeDocument/2006/relationships/image" Target="../media/image69.png"/><Relationship Id="rId5" Type="http://schemas.openxmlformats.org/officeDocument/2006/relationships/image" Target="../media/image38.png"/><Relationship Id="rId4" Type="http://schemas.openxmlformats.org/officeDocument/2006/relationships/image" Target="../media/image68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70.jpeg"/><Relationship Id="rId5" Type="http://schemas.openxmlformats.org/officeDocument/2006/relationships/image" Target="../media/image74.jpeg"/><Relationship Id="rId4" Type="http://schemas.openxmlformats.org/officeDocument/2006/relationships/image" Target="../media/image7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jpeg"/><Relationship Id="rId13" Type="http://schemas.openxmlformats.org/officeDocument/2006/relationships/image" Target="../media/image87.jpeg"/><Relationship Id="rId3" Type="http://schemas.openxmlformats.org/officeDocument/2006/relationships/image" Target="../media/image77.jpeg"/><Relationship Id="rId7" Type="http://schemas.openxmlformats.org/officeDocument/2006/relationships/image" Target="../media/image81.png"/><Relationship Id="rId12" Type="http://schemas.openxmlformats.org/officeDocument/2006/relationships/image" Target="../media/image86.jpeg"/><Relationship Id="rId17" Type="http://schemas.openxmlformats.org/officeDocument/2006/relationships/image" Target="../media/image91.jpeg"/><Relationship Id="rId2" Type="http://schemas.openxmlformats.org/officeDocument/2006/relationships/image" Target="../media/image76.jpeg"/><Relationship Id="rId16" Type="http://schemas.openxmlformats.org/officeDocument/2006/relationships/image" Target="../media/image90.png"/><Relationship Id="rId1" Type="http://schemas.openxmlformats.org/officeDocument/2006/relationships/image" Target="../media/image75.png"/><Relationship Id="rId6" Type="http://schemas.openxmlformats.org/officeDocument/2006/relationships/image" Target="../media/image80.jpeg"/><Relationship Id="rId11" Type="http://schemas.openxmlformats.org/officeDocument/2006/relationships/image" Target="../media/image85.jpeg"/><Relationship Id="rId5" Type="http://schemas.openxmlformats.org/officeDocument/2006/relationships/image" Target="../media/image79.jpeg"/><Relationship Id="rId15" Type="http://schemas.openxmlformats.org/officeDocument/2006/relationships/image" Target="../media/image89.jpeg"/><Relationship Id="rId10" Type="http://schemas.openxmlformats.org/officeDocument/2006/relationships/image" Target="../media/image84.jpeg"/><Relationship Id="rId4" Type="http://schemas.openxmlformats.org/officeDocument/2006/relationships/image" Target="../media/image78.jpeg"/><Relationship Id="rId9" Type="http://schemas.openxmlformats.org/officeDocument/2006/relationships/image" Target="../media/image83.png"/><Relationship Id="rId14" Type="http://schemas.openxmlformats.org/officeDocument/2006/relationships/image" Target="../media/image8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9.png"/><Relationship Id="rId3" Type="http://schemas.openxmlformats.org/officeDocument/2006/relationships/image" Target="../media/image94.jpeg"/><Relationship Id="rId7" Type="http://schemas.openxmlformats.org/officeDocument/2006/relationships/image" Target="../media/image98.jpeg"/><Relationship Id="rId12" Type="http://schemas.openxmlformats.org/officeDocument/2006/relationships/image" Target="../media/image102.jpeg"/><Relationship Id="rId2" Type="http://schemas.openxmlformats.org/officeDocument/2006/relationships/image" Target="../media/image93.jpeg"/><Relationship Id="rId1" Type="http://schemas.openxmlformats.org/officeDocument/2006/relationships/image" Target="../media/image92.jpeg"/><Relationship Id="rId6" Type="http://schemas.openxmlformats.org/officeDocument/2006/relationships/image" Target="../media/image97.jpeg"/><Relationship Id="rId11" Type="http://schemas.openxmlformats.org/officeDocument/2006/relationships/image" Target="../media/image101.png"/><Relationship Id="rId5" Type="http://schemas.openxmlformats.org/officeDocument/2006/relationships/image" Target="../media/image96.jpeg"/><Relationship Id="rId10" Type="http://schemas.openxmlformats.org/officeDocument/2006/relationships/image" Target="../media/image100.jpeg"/><Relationship Id="rId4" Type="http://schemas.openxmlformats.org/officeDocument/2006/relationships/image" Target="../media/image95.jpeg"/><Relationship Id="rId9" Type="http://schemas.openxmlformats.org/officeDocument/2006/relationships/image" Target="../media/image23.emf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png"/><Relationship Id="rId13" Type="http://schemas.openxmlformats.org/officeDocument/2006/relationships/image" Target="../media/image114.png"/><Relationship Id="rId3" Type="http://schemas.openxmlformats.org/officeDocument/2006/relationships/image" Target="../media/image104.png"/><Relationship Id="rId7" Type="http://schemas.openxmlformats.org/officeDocument/2006/relationships/image" Target="../media/image108.png"/><Relationship Id="rId12" Type="http://schemas.openxmlformats.org/officeDocument/2006/relationships/image" Target="../media/image113.png"/><Relationship Id="rId2" Type="http://schemas.openxmlformats.org/officeDocument/2006/relationships/image" Target="../media/image23.emf"/><Relationship Id="rId1" Type="http://schemas.openxmlformats.org/officeDocument/2006/relationships/image" Target="../media/image103.png"/><Relationship Id="rId6" Type="http://schemas.openxmlformats.org/officeDocument/2006/relationships/image" Target="../media/image107.png"/><Relationship Id="rId11" Type="http://schemas.openxmlformats.org/officeDocument/2006/relationships/image" Target="../media/image112.png"/><Relationship Id="rId5" Type="http://schemas.openxmlformats.org/officeDocument/2006/relationships/image" Target="../media/image106.png"/><Relationship Id="rId10" Type="http://schemas.openxmlformats.org/officeDocument/2006/relationships/image" Target="../media/image111.png"/><Relationship Id="rId4" Type="http://schemas.openxmlformats.org/officeDocument/2006/relationships/image" Target="../media/image105.png"/><Relationship Id="rId9" Type="http://schemas.openxmlformats.org/officeDocument/2006/relationships/image" Target="../media/image110.png"/><Relationship Id="rId14" Type="http://schemas.openxmlformats.org/officeDocument/2006/relationships/image" Target="../media/image115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6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7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png"/><Relationship Id="rId13" Type="http://schemas.openxmlformats.org/officeDocument/2006/relationships/image" Target="../media/image129.png"/><Relationship Id="rId18" Type="http://schemas.openxmlformats.org/officeDocument/2006/relationships/image" Target="../media/image134.jpeg"/><Relationship Id="rId26" Type="http://schemas.openxmlformats.org/officeDocument/2006/relationships/image" Target="../media/image142.png"/><Relationship Id="rId3" Type="http://schemas.openxmlformats.org/officeDocument/2006/relationships/image" Target="../media/image120.png"/><Relationship Id="rId21" Type="http://schemas.openxmlformats.org/officeDocument/2006/relationships/image" Target="../media/image137.png"/><Relationship Id="rId34" Type="http://schemas.openxmlformats.org/officeDocument/2006/relationships/image" Target="../media/image150.jpeg"/><Relationship Id="rId7" Type="http://schemas.openxmlformats.org/officeDocument/2006/relationships/image" Target="../media/image124.png"/><Relationship Id="rId12" Type="http://schemas.openxmlformats.org/officeDocument/2006/relationships/image" Target="../media/image128.png"/><Relationship Id="rId17" Type="http://schemas.openxmlformats.org/officeDocument/2006/relationships/image" Target="../media/image133.png"/><Relationship Id="rId25" Type="http://schemas.openxmlformats.org/officeDocument/2006/relationships/image" Target="../media/image141.jpeg"/><Relationship Id="rId33" Type="http://schemas.openxmlformats.org/officeDocument/2006/relationships/image" Target="../media/image149.jpeg"/><Relationship Id="rId38" Type="http://schemas.openxmlformats.org/officeDocument/2006/relationships/image" Target="../media/image154.jpeg"/><Relationship Id="rId2" Type="http://schemas.openxmlformats.org/officeDocument/2006/relationships/image" Target="../media/image119.png"/><Relationship Id="rId16" Type="http://schemas.openxmlformats.org/officeDocument/2006/relationships/image" Target="../media/image132.png"/><Relationship Id="rId20" Type="http://schemas.openxmlformats.org/officeDocument/2006/relationships/image" Target="../media/image136.jpeg"/><Relationship Id="rId29" Type="http://schemas.openxmlformats.org/officeDocument/2006/relationships/image" Target="../media/image145.png"/><Relationship Id="rId1" Type="http://schemas.openxmlformats.org/officeDocument/2006/relationships/image" Target="../media/image118.png"/><Relationship Id="rId6" Type="http://schemas.openxmlformats.org/officeDocument/2006/relationships/image" Target="../media/image123.png"/><Relationship Id="rId11" Type="http://schemas.openxmlformats.org/officeDocument/2006/relationships/image" Target="../media/image117.png"/><Relationship Id="rId24" Type="http://schemas.openxmlformats.org/officeDocument/2006/relationships/image" Target="../media/image140.jpeg"/><Relationship Id="rId32" Type="http://schemas.openxmlformats.org/officeDocument/2006/relationships/image" Target="../media/image148.png"/><Relationship Id="rId37" Type="http://schemas.openxmlformats.org/officeDocument/2006/relationships/image" Target="../media/image153.png"/><Relationship Id="rId5" Type="http://schemas.openxmlformats.org/officeDocument/2006/relationships/image" Target="../media/image122.png"/><Relationship Id="rId15" Type="http://schemas.openxmlformats.org/officeDocument/2006/relationships/image" Target="../media/image131.png"/><Relationship Id="rId23" Type="http://schemas.openxmlformats.org/officeDocument/2006/relationships/image" Target="../media/image139.png"/><Relationship Id="rId28" Type="http://schemas.openxmlformats.org/officeDocument/2006/relationships/image" Target="../media/image144.png"/><Relationship Id="rId36" Type="http://schemas.openxmlformats.org/officeDocument/2006/relationships/image" Target="../media/image152.png"/><Relationship Id="rId10" Type="http://schemas.openxmlformats.org/officeDocument/2006/relationships/image" Target="../media/image127.png"/><Relationship Id="rId19" Type="http://schemas.openxmlformats.org/officeDocument/2006/relationships/image" Target="../media/image135.png"/><Relationship Id="rId31" Type="http://schemas.openxmlformats.org/officeDocument/2006/relationships/image" Target="../media/image147.jpeg"/><Relationship Id="rId4" Type="http://schemas.openxmlformats.org/officeDocument/2006/relationships/image" Target="../media/image121.png"/><Relationship Id="rId9" Type="http://schemas.openxmlformats.org/officeDocument/2006/relationships/image" Target="../media/image126.png"/><Relationship Id="rId14" Type="http://schemas.openxmlformats.org/officeDocument/2006/relationships/image" Target="../media/image130.png"/><Relationship Id="rId22" Type="http://schemas.openxmlformats.org/officeDocument/2006/relationships/image" Target="../media/image138.png"/><Relationship Id="rId27" Type="http://schemas.openxmlformats.org/officeDocument/2006/relationships/image" Target="../media/image143.jpeg"/><Relationship Id="rId30" Type="http://schemas.openxmlformats.org/officeDocument/2006/relationships/image" Target="../media/image146.jpeg"/><Relationship Id="rId35" Type="http://schemas.openxmlformats.org/officeDocument/2006/relationships/image" Target="../media/image15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1.jpeg"/><Relationship Id="rId13" Type="http://schemas.openxmlformats.org/officeDocument/2006/relationships/image" Target="../media/image166.jpeg"/><Relationship Id="rId18" Type="http://schemas.openxmlformats.org/officeDocument/2006/relationships/image" Target="../media/image171.png"/><Relationship Id="rId3" Type="http://schemas.openxmlformats.org/officeDocument/2006/relationships/image" Target="../media/image156.jpeg"/><Relationship Id="rId7" Type="http://schemas.openxmlformats.org/officeDocument/2006/relationships/image" Target="../media/image160.png"/><Relationship Id="rId12" Type="http://schemas.openxmlformats.org/officeDocument/2006/relationships/image" Target="../media/image165.png"/><Relationship Id="rId17" Type="http://schemas.openxmlformats.org/officeDocument/2006/relationships/image" Target="../media/image170.jpeg"/><Relationship Id="rId2" Type="http://schemas.openxmlformats.org/officeDocument/2006/relationships/image" Target="../media/image155.png"/><Relationship Id="rId16" Type="http://schemas.openxmlformats.org/officeDocument/2006/relationships/image" Target="../media/image169.jpeg"/><Relationship Id="rId20" Type="http://schemas.openxmlformats.org/officeDocument/2006/relationships/image" Target="../media/image173.png"/><Relationship Id="rId1" Type="http://schemas.openxmlformats.org/officeDocument/2006/relationships/image" Target="../media/image117.png"/><Relationship Id="rId6" Type="http://schemas.openxmlformats.org/officeDocument/2006/relationships/image" Target="../media/image159.png"/><Relationship Id="rId11" Type="http://schemas.openxmlformats.org/officeDocument/2006/relationships/image" Target="../media/image164.png"/><Relationship Id="rId5" Type="http://schemas.openxmlformats.org/officeDocument/2006/relationships/image" Target="../media/image158.jpeg"/><Relationship Id="rId15" Type="http://schemas.openxmlformats.org/officeDocument/2006/relationships/image" Target="../media/image168.png"/><Relationship Id="rId10" Type="http://schemas.openxmlformats.org/officeDocument/2006/relationships/image" Target="../media/image163.png"/><Relationship Id="rId19" Type="http://schemas.openxmlformats.org/officeDocument/2006/relationships/image" Target="../media/image172.png"/><Relationship Id="rId4" Type="http://schemas.openxmlformats.org/officeDocument/2006/relationships/image" Target="../media/image157.jpeg"/><Relationship Id="rId9" Type="http://schemas.openxmlformats.org/officeDocument/2006/relationships/image" Target="../media/image162.png"/><Relationship Id="rId14" Type="http://schemas.openxmlformats.org/officeDocument/2006/relationships/image" Target="../media/image167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1.jpeg"/><Relationship Id="rId3" Type="http://schemas.openxmlformats.org/officeDocument/2006/relationships/image" Target="../media/image176.png"/><Relationship Id="rId7" Type="http://schemas.openxmlformats.org/officeDocument/2006/relationships/image" Target="../media/image180.jpeg"/><Relationship Id="rId2" Type="http://schemas.openxmlformats.org/officeDocument/2006/relationships/image" Target="../media/image175.jpeg"/><Relationship Id="rId1" Type="http://schemas.openxmlformats.org/officeDocument/2006/relationships/image" Target="../media/image174.jpeg"/><Relationship Id="rId6" Type="http://schemas.openxmlformats.org/officeDocument/2006/relationships/image" Target="../media/image179.png"/><Relationship Id="rId11" Type="http://schemas.openxmlformats.org/officeDocument/2006/relationships/image" Target="../media/image117.png"/><Relationship Id="rId5" Type="http://schemas.openxmlformats.org/officeDocument/2006/relationships/image" Target="../media/image178.jpeg"/><Relationship Id="rId10" Type="http://schemas.openxmlformats.org/officeDocument/2006/relationships/image" Target="../media/image183.jpeg"/><Relationship Id="rId4" Type="http://schemas.openxmlformats.org/officeDocument/2006/relationships/image" Target="../media/image177.jpeg"/><Relationship Id="rId9" Type="http://schemas.openxmlformats.org/officeDocument/2006/relationships/image" Target="../media/image18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6.jpeg"/><Relationship Id="rId2" Type="http://schemas.openxmlformats.org/officeDocument/2006/relationships/image" Target="../media/image185.jpeg"/><Relationship Id="rId1" Type="http://schemas.openxmlformats.org/officeDocument/2006/relationships/image" Target="../media/image184.png"/><Relationship Id="rId4" Type="http://schemas.openxmlformats.org/officeDocument/2006/relationships/image" Target="../media/image23.emf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8.jpeg"/><Relationship Id="rId2" Type="http://schemas.openxmlformats.org/officeDocument/2006/relationships/image" Target="../media/image187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1.jpeg"/><Relationship Id="rId2" Type="http://schemas.openxmlformats.org/officeDocument/2006/relationships/image" Target="../media/image190.png"/><Relationship Id="rId1" Type="http://schemas.openxmlformats.org/officeDocument/2006/relationships/image" Target="../media/image189.jpeg"/><Relationship Id="rId4" Type="http://schemas.openxmlformats.org/officeDocument/2006/relationships/image" Target="../media/image192.png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9.jpeg"/><Relationship Id="rId13" Type="http://schemas.openxmlformats.org/officeDocument/2006/relationships/image" Target="../media/image204.jpeg"/><Relationship Id="rId18" Type="http://schemas.openxmlformats.org/officeDocument/2006/relationships/image" Target="../media/image209.jpeg"/><Relationship Id="rId26" Type="http://schemas.openxmlformats.org/officeDocument/2006/relationships/image" Target="../media/image217.png"/><Relationship Id="rId3" Type="http://schemas.openxmlformats.org/officeDocument/2006/relationships/image" Target="../media/image194.jpeg"/><Relationship Id="rId21" Type="http://schemas.openxmlformats.org/officeDocument/2006/relationships/image" Target="../media/image212.png"/><Relationship Id="rId34" Type="http://schemas.openxmlformats.org/officeDocument/2006/relationships/image" Target="../media/image225.png"/><Relationship Id="rId7" Type="http://schemas.openxmlformats.org/officeDocument/2006/relationships/image" Target="../media/image198.jpeg"/><Relationship Id="rId12" Type="http://schemas.openxmlformats.org/officeDocument/2006/relationships/image" Target="../media/image203.jpeg"/><Relationship Id="rId17" Type="http://schemas.openxmlformats.org/officeDocument/2006/relationships/image" Target="../media/image208.jpeg"/><Relationship Id="rId25" Type="http://schemas.openxmlformats.org/officeDocument/2006/relationships/image" Target="../media/image216.png"/><Relationship Id="rId33" Type="http://schemas.openxmlformats.org/officeDocument/2006/relationships/image" Target="../media/image224.png"/><Relationship Id="rId38" Type="http://schemas.openxmlformats.org/officeDocument/2006/relationships/image" Target="../media/image229.jpeg"/><Relationship Id="rId2" Type="http://schemas.openxmlformats.org/officeDocument/2006/relationships/image" Target="../media/image193.jpeg"/><Relationship Id="rId16" Type="http://schemas.openxmlformats.org/officeDocument/2006/relationships/image" Target="../media/image207.png"/><Relationship Id="rId20" Type="http://schemas.openxmlformats.org/officeDocument/2006/relationships/image" Target="../media/image211.png"/><Relationship Id="rId29" Type="http://schemas.openxmlformats.org/officeDocument/2006/relationships/image" Target="../media/image220.png"/><Relationship Id="rId1" Type="http://schemas.openxmlformats.org/officeDocument/2006/relationships/image" Target="../media/image117.png"/><Relationship Id="rId6" Type="http://schemas.openxmlformats.org/officeDocument/2006/relationships/image" Target="../media/image197.jpeg"/><Relationship Id="rId11" Type="http://schemas.openxmlformats.org/officeDocument/2006/relationships/image" Target="../media/image202.jpeg"/><Relationship Id="rId24" Type="http://schemas.openxmlformats.org/officeDocument/2006/relationships/image" Target="../media/image215.png"/><Relationship Id="rId32" Type="http://schemas.openxmlformats.org/officeDocument/2006/relationships/image" Target="../media/image223.png"/><Relationship Id="rId37" Type="http://schemas.openxmlformats.org/officeDocument/2006/relationships/image" Target="../media/image228.jpeg"/><Relationship Id="rId5" Type="http://schemas.openxmlformats.org/officeDocument/2006/relationships/image" Target="../media/image196.jpeg"/><Relationship Id="rId15" Type="http://schemas.openxmlformats.org/officeDocument/2006/relationships/image" Target="../media/image206.jpeg"/><Relationship Id="rId23" Type="http://schemas.openxmlformats.org/officeDocument/2006/relationships/image" Target="../media/image214.png"/><Relationship Id="rId28" Type="http://schemas.openxmlformats.org/officeDocument/2006/relationships/image" Target="../media/image219.png"/><Relationship Id="rId36" Type="http://schemas.openxmlformats.org/officeDocument/2006/relationships/image" Target="../media/image227.jpeg"/><Relationship Id="rId10" Type="http://schemas.openxmlformats.org/officeDocument/2006/relationships/image" Target="../media/image201.png"/><Relationship Id="rId19" Type="http://schemas.openxmlformats.org/officeDocument/2006/relationships/image" Target="../media/image210.png"/><Relationship Id="rId31" Type="http://schemas.openxmlformats.org/officeDocument/2006/relationships/image" Target="../media/image222.png"/><Relationship Id="rId4" Type="http://schemas.openxmlformats.org/officeDocument/2006/relationships/image" Target="../media/image195.jpeg"/><Relationship Id="rId9" Type="http://schemas.openxmlformats.org/officeDocument/2006/relationships/image" Target="../media/image200.jpeg"/><Relationship Id="rId14" Type="http://schemas.openxmlformats.org/officeDocument/2006/relationships/image" Target="../media/image205.jpeg"/><Relationship Id="rId22" Type="http://schemas.openxmlformats.org/officeDocument/2006/relationships/image" Target="../media/image213.png"/><Relationship Id="rId27" Type="http://schemas.openxmlformats.org/officeDocument/2006/relationships/image" Target="../media/image218.png"/><Relationship Id="rId30" Type="http://schemas.openxmlformats.org/officeDocument/2006/relationships/image" Target="../media/image221.png"/><Relationship Id="rId35" Type="http://schemas.openxmlformats.org/officeDocument/2006/relationships/image" Target="../media/image226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16-09-25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04-08-25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4</xdr:col>
      <xdr:colOff>114300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F2329C-07EF-4985-8BBA-557135E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5146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</xdr:colOff>
      <xdr:row>1</xdr:row>
      <xdr:rowOff>85725</xdr:rowOff>
    </xdr:from>
    <xdr:ext cx="1476375" cy="32655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8CD384-AA3C-4C3A-93FC-1268138257C9}"/>
            </a:ext>
          </a:extLst>
        </xdr:cNvPr>
        <xdr:cNvSpPr txBox="1"/>
      </xdr:nvSpPr>
      <xdr:spPr>
        <a:xfrm>
          <a:off x="4924425" y="31432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14-08-25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19049</xdr:colOff>
      <xdr:row>3</xdr:row>
      <xdr:rowOff>66675</xdr:rowOff>
    </xdr:from>
    <xdr:to>
      <xdr:col>10</xdr:col>
      <xdr:colOff>0</xdr:colOff>
      <xdr:row>3</xdr:row>
      <xdr:rowOff>161925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6ED1AED3-8D20-4CCC-A97F-F69D69248E13}"/>
            </a:ext>
          </a:extLst>
        </xdr:cNvPr>
        <xdr:cNvSpPr/>
      </xdr:nvSpPr>
      <xdr:spPr>
        <a:xfrm>
          <a:off x="19049" y="752475"/>
          <a:ext cx="6315076" cy="95250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10</xdr:col>
      <xdr:colOff>0</xdr:colOff>
      <xdr:row>5</xdr:row>
      <xdr:rowOff>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B85C1CB4-C14D-436B-9F7C-40A153218E9D}"/>
            </a:ext>
          </a:extLst>
        </xdr:cNvPr>
        <xdr:cNvSpPr/>
      </xdr:nvSpPr>
      <xdr:spPr>
        <a:xfrm>
          <a:off x="0" y="904875"/>
          <a:ext cx="6334125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54</xdr:row>
      <xdr:rowOff>123825</xdr:rowOff>
    </xdr:from>
    <xdr:to>
      <xdr:col>10</xdr:col>
      <xdr:colOff>0</xdr:colOff>
      <xdr:row>56</xdr:row>
      <xdr:rowOff>133350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262C3D6-7AD1-4A12-B70C-24B05B8AA102}"/>
            </a:ext>
          </a:extLst>
        </xdr:cNvPr>
        <xdr:cNvGrpSpPr/>
      </xdr:nvGrpSpPr>
      <xdr:grpSpPr>
        <a:xfrm>
          <a:off x="0" y="9715500"/>
          <a:ext cx="6334125" cy="352425"/>
          <a:chOff x="0" y="9677400"/>
          <a:chExt cx="6096000" cy="409575"/>
        </a:xfrm>
      </xdr:grpSpPr>
      <xdr:sp macro="" textlink="">
        <xdr:nvSpPr>
          <xdr:cNvPr id="7" name="Rectángulo: esquinas redondeadas 6">
            <a:extLst>
              <a:ext uri="{FF2B5EF4-FFF2-40B4-BE49-F238E27FC236}">
                <a16:creationId xmlns:a16="http://schemas.microsoft.com/office/drawing/2014/main" id="{8BF0FA98-CB99-734F-B2D5-183B2E6F53B2}"/>
              </a:ext>
            </a:extLst>
          </xdr:cNvPr>
          <xdr:cNvSpPr/>
        </xdr:nvSpPr>
        <xdr:spPr>
          <a:xfrm>
            <a:off x="19049" y="9991725"/>
            <a:ext cx="6076951" cy="95250"/>
          </a:xfrm>
          <a:prstGeom prst="roundRect">
            <a:avLst/>
          </a:prstGeom>
          <a:solidFill>
            <a:schemeClr val="bg1">
              <a:lumMod val="65000"/>
            </a:schemeClr>
          </a:solidFill>
          <a:ln w="317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8" name="Rectángulo: esquinas redondeadas 7">
            <a:extLst>
              <a:ext uri="{FF2B5EF4-FFF2-40B4-BE49-F238E27FC236}">
                <a16:creationId xmlns:a16="http://schemas.microsoft.com/office/drawing/2014/main" id="{249D1AB8-D81D-666E-E0F8-2B1DE767955B}"/>
              </a:ext>
            </a:extLst>
          </xdr:cNvPr>
          <xdr:cNvSpPr/>
        </xdr:nvSpPr>
        <xdr:spPr>
          <a:xfrm>
            <a:off x="0" y="9677400"/>
            <a:ext cx="6096000" cy="238125"/>
          </a:xfrm>
          <a:prstGeom prst="roundRect">
            <a:avLst/>
          </a:prstGeom>
          <a:solidFill>
            <a:srgbClr val="FF0000"/>
          </a:solidFill>
          <a:ln w="317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7</xdr:col>
      <xdr:colOff>514351</xdr:colOff>
      <xdr:row>10</xdr:row>
      <xdr:rowOff>47626</xdr:rowOff>
    </xdr:from>
    <xdr:to>
      <xdr:col>9</xdr:col>
      <xdr:colOff>776673</xdr:colOff>
      <xdr:row>15</xdr:row>
      <xdr:rowOff>112387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4B547EA-1E88-4A58-BF9A-4AD667CC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2095501"/>
          <a:ext cx="1481522" cy="92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16</xdr:row>
      <xdr:rowOff>76201</xdr:rowOff>
    </xdr:from>
    <xdr:to>
      <xdr:col>9</xdr:col>
      <xdr:colOff>762000</xdr:colOff>
      <xdr:row>21</xdr:row>
      <xdr:rowOff>106013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B38414-7234-409D-B103-C2C2B10C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3152776"/>
          <a:ext cx="1352550" cy="887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22</xdr:row>
      <xdr:rowOff>28575</xdr:rowOff>
    </xdr:from>
    <xdr:to>
      <xdr:col>9</xdr:col>
      <xdr:colOff>806149</xdr:colOff>
      <xdr:row>27</xdr:row>
      <xdr:rowOff>113425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6A57685-A6FC-4430-A0A4-47A25201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133850"/>
          <a:ext cx="1330024" cy="94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114301</xdr:colOff>
      <xdr:row>28</xdr:row>
      <xdr:rowOff>76200</xdr:rowOff>
    </xdr:from>
    <xdr:to>
      <xdr:col>9</xdr:col>
      <xdr:colOff>770071</xdr:colOff>
      <xdr:row>33</xdr:row>
      <xdr:rowOff>40979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644E5E2-869C-4DA5-AE10-6FB88767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1" y="5210175"/>
          <a:ext cx="1265370" cy="822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533401</xdr:colOff>
      <xdr:row>34</xdr:row>
      <xdr:rowOff>55429</xdr:rowOff>
    </xdr:from>
    <xdr:to>
      <xdr:col>9</xdr:col>
      <xdr:colOff>781051</xdr:colOff>
      <xdr:row>39</xdr:row>
      <xdr:rowOff>94089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F88E443-BBF7-4726-8367-ED2BBCB3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6218104"/>
          <a:ext cx="1466850" cy="89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40</xdr:row>
      <xdr:rowOff>27414</xdr:rowOff>
    </xdr:from>
    <xdr:to>
      <xdr:col>9</xdr:col>
      <xdr:colOff>713612</xdr:colOff>
      <xdr:row>45</xdr:row>
      <xdr:rowOff>114300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87E9DD2-3701-4473-AABA-F58B9164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7218789"/>
          <a:ext cx="1161287" cy="944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46</xdr:row>
      <xdr:rowOff>21195</xdr:rowOff>
    </xdr:from>
    <xdr:to>
      <xdr:col>9</xdr:col>
      <xdr:colOff>304800</xdr:colOff>
      <xdr:row>51</xdr:row>
      <xdr:rowOff>142740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98352A4-E4F3-4586-AAD4-56F44747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241270"/>
          <a:ext cx="457200" cy="978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28576</xdr:rowOff>
    </xdr:from>
    <xdr:to>
      <xdr:col>9</xdr:col>
      <xdr:colOff>161925</xdr:colOff>
      <xdr:row>8</xdr:row>
      <xdr:rowOff>57150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CF644AA8-78BE-4434-B013-3AF0D9E06C6D}"/>
            </a:ext>
          </a:extLst>
        </xdr:cNvPr>
        <xdr:cNvSpPr txBox="1"/>
      </xdr:nvSpPr>
      <xdr:spPr>
        <a:xfrm>
          <a:off x="609600" y="1352551"/>
          <a:ext cx="5038725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>
              <a:latin typeface="Clarendon Blk BT" panose="02040905050505020204" pitchFamily="18" charset="0"/>
              <a:cs typeface="Arial" panose="020B0604020202020204" pitchFamily="34" charset="0"/>
            </a:rPr>
            <a:t>Nuevas Piletas</a:t>
          </a:r>
          <a:r>
            <a:rPr lang="es-AR" sz="2800" baseline="0">
              <a:latin typeface="Clarendon Blk BT" panose="02040905050505020204" pitchFamily="18" charset="0"/>
              <a:cs typeface="Arial" panose="020B0604020202020204" pitchFamily="34" charset="0"/>
            </a:rPr>
            <a:t> de cocina  </a:t>
          </a:r>
          <a:endParaRPr lang="es-AR" sz="28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28576</xdr:colOff>
      <xdr:row>1</xdr:row>
      <xdr:rowOff>0</xdr:rowOff>
    </xdr:from>
    <xdr:to>
      <xdr:col>7</xdr:col>
      <xdr:colOff>314326</xdr:colOff>
      <xdr:row>2</xdr:row>
      <xdr:rowOff>200025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9701D8E-7E06-4112-978F-F0D08F8C52AA}"/>
            </a:ext>
          </a:extLst>
        </xdr:cNvPr>
        <xdr:cNvSpPr txBox="1"/>
      </xdr:nvSpPr>
      <xdr:spPr>
        <a:xfrm>
          <a:off x="3076576" y="228600"/>
          <a:ext cx="1504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Piazza</a:t>
          </a:r>
        </a:p>
      </xdr:txBody>
    </xdr:sp>
    <xdr:clientData/>
  </xdr:twoCellAnchor>
  <xdr:twoCellAnchor>
    <xdr:from>
      <xdr:col>5</xdr:col>
      <xdr:colOff>495300</xdr:colOff>
      <xdr:row>16</xdr:row>
      <xdr:rowOff>47625</xdr:rowOff>
    </xdr:from>
    <xdr:to>
      <xdr:col>7</xdr:col>
      <xdr:colOff>533400</xdr:colOff>
      <xdr:row>17</xdr:row>
      <xdr:rowOff>104775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98E60B69-E174-4C1D-98B9-F5FBC99EF8C2}"/>
            </a:ext>
          </a:extLst>
        </xdr:cNvPr>
        <xdr:cNvSpPr txBox="1"/>
      </xdr:nvSpPr>
      <xdr:spPr>
        <a:xfrm>
          <a:off x="3543300" y="277177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288.754,31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523875</xdr:colOff>
      <xdr:row>22</xdr:row>
      <xdr:rowOff>57150</xdr:rowOff>
    </xdr:from>
    <xdr:to>
      <xdr:col>7</xdr:col>
      <xdr:colOff>561975</xdr:colOff>
      <xdr:row>23</xdr:row>
      <xdr:rowOff>114300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6BDEC352-BB18-4FCE-943E-7C74C1C6DC75}"/>
            </a:ext>
          </a:extLst>
        </xdr:cNvPr>
        <xdr:cNvSpPr txBox="1"/>
      </xdr:nvSpPr>
      <xdr:spPr>
        <a:xfrm>
          <a:off x="3571875" y="36385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161.887,43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514350</xdr:colOff>
      <xdr:row>28</xdr:row>
      <xdr:rowOff>57150</xdr:rowOff>
    </xdr:from>
    <xdr:to>
      <xdr:col>7</xdr:col>
      <xdr:colOff>552450</xdr:colOff>
      <xdr:row>29</xdr:row>
      <xdr:rowOff>114300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76C3D93-4DEA-45BF-B213-C3D4FEB4E7FF}"/>
            </a:ext>
          </a:extLst>
        </xdr:cNvPr>
        <xdr:cNvSpPr txBox="1"/>
      </xdr:nvSpPr>
      <xdr:spPr>
        <a:xfrm>
          <a:off x="3562350" y="44958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58.147,32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504825</xdr:colOff>
      <xdr:row>34</xdr:row>
      <xdr:rowOff>66675</xdr:rowOff>
    </xdr:from>
    <xdr:to>
      <xdr:col>7</xdr:col>
      <xdr:colOff>542925</xdr:colOff>
      <xdr:row>35</xdr:row>
      <xdr:rowOff>123825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666119E-E627-4EE5-B22F-24B28ABE738A}"/>
            </a:ext>
          </a:extLst>
        </xdr:cNvPr>
        <xdr:cNvSpPr txBox="1"/>
      </xdr:nvSpPr>
      <xdr:spPr>
        <a:xfrm>
          <a:off x="3552825" y="536257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166.365,78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533400</xdr:colOff>
      <xdr:row>40</xdr:row>
      <xdr:rowOff>57150</xdr:rowOff>
    </xdr:from>
    <xdr:to>
      <xdr:col>7</xdr:col>
      <xdr:colOff>571500</xdr:colOff>
      <xdr:row>41</xdr:row>
      <xdr:rowOff>114300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C52C566-2325-49D1-9738-CD329ABB8BA7}"/>
            </a:ext>
          </a:extLst>
        </xdr:cNvPr>
        <xdr:cNvSpPr txBox="1"/>
      </xdr:nvSpPr>
      <xdr:spPr>
        <a:xfrm>
          <a:off x="3581400" y="62103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17.620,22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561975</xdr:colOff>
      <xdr:row>46</xdr:row>
      <xdr:rowOff>47625</xdr:rowOff>
    </xdr:from>
    <xdr:to>
      <xdr:col>7</xdr:col>
      <xdr:colOff>600075</xdr:colOff>
      <xdr:row>47</xdr:row>
      <xdr:rowOff>104775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70939C6-7285-4F63-AAF3-570D0C26A8C5}"/>
            </a:ext>
          </a:extLst>
        </xdr:cNvPr>
        <xdr:cNvSpPr txBox="1"/>
      </xdr:nvSpPr>
      <xdr:spPr>
        <a:xfrm>
          <a:off x="3609975" y="70580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14683,79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485775</xdr:colOff>
      <xdr:row>10</xdr:row>
      <xdr:rowOff>47625</xdr:rowOff>
    </xdr:from>
    <xdr:to>
      <xdr:col>7</xdr:col>
      <xdr:colOff>523875</xdr:colOff>
      <xdr:row>11</xdr:row>
      <xdr:rowOff>104775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4EF7DC5-EBC1-457F-948A-8C9BF4372048}"/>
            </a:ext>
          </a:extLst>
        </xdr:cNvPr>
        <xdr:cNvSpPr txBox="1"/>
      </xdr:nvSpPr>
      <xdr:spPr>
        <a:xfrm>
          <a:off x="3533775" y="19145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357.987,37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114300</xdr:rowOff>
    </xdr:from>
    <xdr:to>
      <xdr:col>4</xdr:col>
      <xdr:colOff>104774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3DD46F-FD00-46A6-85AD-17C227B9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9" y="114300"/>
          <a:ext cx="25050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</xdr:colOff>
      <xdr:row>1</xdr:row>
      <xdr:rowOff>85725</xdr:rowOff>
    </xdr:from>
    <xdr:ext cx="1476375" cy="32655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9C8F246-D0EC-4354-9BB9-52BF3852694E}"/>
            </a:ext>
          </a:extLst>
        </xdr:cNvPr>
        <xdr:cNvSpPr txBox="1"/>
      </xdr:nvSpPr>
      <xdr:spPr>
        <a:xfrm>
          <a:off x="4924425" y="31432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04-09-25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19049</xdr:colOff>
      <xdr:row>3</xdr:row>
      <xdr:rowOff>66675</xdr:rowOff>
    </xdr:from>
    <xdr:to>
      <xdr:col>10</xdr:col>
      <xdr:colOff>0</xdr:colOff>
      <xdr:row>3</xdr:row>
      <xdr:rowOff>161925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732A9449-66A1-4BAC-8E33-D1BD9E3A255F}"/>
            </a:ext>
          </a:extLst>
        </xdr:cNvPr>
        <xdr:cNvSpPr/>
      </xdr:nvSpPr>
      <xdr:spPr>
        <a:xfrm>
          <a:off x="19049" y="752475"/>
          <a:ext cx="6315076" cy="95250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10</xdr:col>
      <xdr:colOff>0</xdr:colOff>
      <xdr:row>5</xdr:row>
      <xdr:rowOff>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5193EFB4-B7EF-447F-B4FF-876C96976D3F}"/>
            </a:ext>
          </a:extLst>
        </xdr:cNvPr>
        <xdr:cNvSpPr/>
      </xdr:nvSpPr>
      <xdr:spPr>
        <a:xfrm>
          <a:off x="0" y="904875"/>
          <a:ext cx="6334125" cy="238125"/>
        </a:xfrm>
        <a:prstGeom prst="roundRect">
          <a:avLst/>
        </a:prstGeom>
        <a:solidFill>
          <a:srgbClr val="0000FF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19793</xdr:colOff>
      <xdr:row>52</xdr:row>
      <xdr:rowOff>30126</xdr:rowOff>
    </xdr:from>
    <xdr:to>
      <xdr:col>10</xdr:col>
      <xdr:colOff>0</xdr:colOff>
      <xdr:row>52</xdr:row>
      <xdr:rowOff>114300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483B7264-2560-D819-112D-340DB97C5E76}"/>
            </a:ext>
          </a:extLst>
        </xdr:cNvPr>
        <xdr:cNvSpPr/>
      </xdr:nvSpPr>
      <xdr:spPr>
        <a:xfrm>
          <a:off x="19793" y="9955176"/>
          <a:ext cx="6314332" cy="84174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50</xdr:row>
      <xdr:rowOff>95250</xdr:rowOff>
    </xdr:from>
    <xdr:to>
      <xdr:col>10</xdr:col>
      <xdr:colOff>0</xdr:colOff>
      <xdr:row>51</xdr:row>
      <xdr:rowOff>134236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EDF45A9D-9F38-0AF5-8CD4-2D086ED75F8B}"/>
            </a:ext>
          </a:extLst>
        </xdr:cNvPr>
        <xdr:cNvSpPr/>
      </xdr:nvSpPr>
      <xdr:spPr>
        <a:xfrm>
          <a:off x="0" y="9677400"/>
          <a:ext cx="6334125" cy="210436"/>
        </a:xfrm>
        <a:prstGeom prst="roundRect">
          <a:avLst/>
        </a:prstGeom>
        <a:solidFill>
          <a:srgbClr val="0000FF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326123</xdr:colOff>
      <xdr:row>9</xdr:row>
      <xdr:rowOff>19052</xdr:rowOff>
    </xdr:from>
    <xdr:to>
      <xdr:col>9</xdr:col>
      <xdr:colOff>507680</xdr:colOff>
      <xdr:row>12</xdr:row>
      <xdr:rowOff>213764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7F6AC49-A449-4AD6-A923-FDE64FDB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923" y="1885952"/>
          <a:ext cx="791157" cy="70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13</xdr:row>
      <xdr:rowOff>28577</xdr:rowOff>
    </xdr:from>
    <xdr:to>
      <xdr:col>9</xdr:col>
      <xdr:colOff>515664</xdr:colOff>
      <xdr:row>16</xdr:row>
      <xdr:rowOff>195249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F3D2091-D5C6-48FD-8FBE-9BDD8B59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638427"/>
          <a:ext cx="820464" cy="738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28576</xdr:colOff>
      <xdr:row>1</xdr:row>
      <xdr:rowOff>0</xdr:rowOff>
    </xdr:from>
    <xdr:to>
      <xdr:col>7</xdr:col>
      <xdr:colOff>314326</xdr:colOff>
      <xdr:row>2</xdr:row>
      <xdr:rowOff>200025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57D3526-CC32-4AD2-9A9B-286BFF2123A0}"/>
            </a:ext>
          </a:extLst>
        </xdr:cNvPr>
        <xdr:cNvSpPr txBox="1"/>
      </xdr:nvSpPr>
      <xdr:spPr>
        <a:xfrm>
          <a:off x="3076576" y="228600"/>
          <a:ext cx="1504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Piazza</a:t>
          </a:r>
        </a:p>
      </xdr:txBody>
    </xdr:sp>
    <xdr:clientData/>
  </xdr:twoCellAnchor>
  <xdr:twoCellAnchor>
    <xdr:from>
      <xdr:col>1</xdr:col>
      <xdr:colOff>0</xdr:colOff>
      <xdr:row>5</xdr:row>
      <xdr:rowOff>114300</xdr:rowOff>
    </xdr:from>
    <xdr:to>
      <xdr:col>9</xdr:col>
      <xdr:colOff>285750</xdr:colOff>
      <xdr:row>7</xdr:row>
      <xdr:rowOff>95250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F0754319-0AF3-4C84-9267-70C8BF80725F}"/>
            </a:ext>
          </a:extLst>
        </xdr:cNvPr>
        <xdr:cNvSpPr txBox="1"/>
      </xdr:nvSpPr>
      <xdr:spPr>
        <a:xfrm>
          <a:off x="609600" y="1257300"/>
          <a:ext cx="51625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aseline="0">
              <a:latin typeface="Clarendon Blk BT" panose="02040905050505020204" pitchFamily="18" charset="0"/>
              <a:cs typeface="Arial" panose="020B0604020202020204" pitchFamily="34" charset="0"/>
            </a:rPr>
            <a:t>Nuevas Bachas para baño</a:t>
          </a:r>
          <a:endParaRPr lang="es-AR" sz="28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600075</xdr:colOff>
      <xdr:row>37</xdr:row>
      <xdr:rowOff>66675</xdr:rowOff>
    </xdr:from>
    <xdr:to>
      <xdr:col>8</xdr:col>
      <xdr:colOff>28575</xdr:colOff>
      <xdr:row>38</xdr:row>
      <xdr:rowOff>123825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DA6DA1F6-F517-4071-A305-5F5480DF7BE5}"/>
            </a:ext>
          </a:extLst>
        </xdr:cNvPr>
        <xdr:cNvSpPr txBox="1"/>
      </xdr:nvSpPr>
      <xdr:spPr>
        <a:xfrm>
          <a:off x="3648075" y="79343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116.115,44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8</xdr:col>
      <xdr:colOff>38100</xdr:colOff>
      <xdr:row>10</xdr:row>
      <xdr:rowOff>57150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2FFFA8C-BADA-4245-AE85-56A622214002}"/>
            </a:ext>
          </a:extLst>
        </xdr:cNvPr>
        <xdr:cNvSpPr txBox="1"/>
      </xdr:nvSpPr>
      <xdr:spPr>
        <a:xfrm>
          <a:off x="3657600" y="18669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148.259,79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8</xdr:col>
      <xdr:colOff>38100</xdr:colOff>
      <xdr:row>14</xdr:row>
      <xdr:rowOff>57150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A10A68C6-A7D9-4DA4-BF69-5A21ED593DD3}"/>
            </a:ext>
          </a:extLst>
        </xdr:cNvPr>
        <xdr:cNvSpPr txBox="1"/>
      </xdr:nvSpPr>
      <xdr:spPr>
        <a:xfrm>
          <a:off x="3657600" y="27241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148.259,79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8</xdr:col>
      <xdr:colOff>38100</xdr:colOff>
      <xdr:row>18</xdr:row>
      <xdr:rowOff>57150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DEFFAA44-AF9A-4CF0-9A7C-35A5E9027BF4}"/>
            </a:ext>
          </a:extLst>
        </xdr:cNvPr>
        <xdr:cNvSpPr txBox="1"/>
      </xdr:nvSpPr>
      <xdr:spPr>
        <a:xfrm>
          <a:off x="3657600" y="35814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83,756,45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8</xdr:col>
      <xdr:colOff>38100</xdr:colOff>
      <xdr:row>22</xdr:row>
      <xdr:rowOff>57150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C2D226AC-09AB-4B49-A4C1-8E79D9C1F2D1}"/>
            </a:ext>
          </a:extLst>
        </xdr:cNvPr>
        <xdr:cNvSpPr txBox="1"/>
      </xdr:nvSpPr>
      <xdr:spPr>
        <a:xfrm>
          <a:off x="3657600" y="44386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104.503,95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8</xdr:col>
      <xdr:colOff>38100</xdr:colOff>
      <xdr:row>26</xdr:row>
      <xdr:rowOff>57150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1D0E1E6-CBEF-4072-AA3E-CF3E4BD26B36}"/>
            </a:ext>
          </a:extLst>
        </xdr:cNvPr>
        <xdr:cNvSpPr txBox="1"/>
      </xdr:nvSpPr>
      <xdr:spPr>
        <a:xfrm>
          <a:off x="3657600" y="52959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$ 194.520,22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8</xdr:col>
      <xdr:colOff>38100</xdr:colOff>
      <xdr:row>30</xdr:row>
      <xdr:rowOff>57150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E5652847-65A4-4B8D-8F9D-D1F7A0F8F83E}"/>
            </a:ext>
          </a:extLst>
        </xdr:cNvPr>
        <xdr:cNvSpPr txBox="1"/>
      </xdr:nvSpPr>
      <xdr:spPr>
        <a:xfrm>
          <a:off x="3657600" y="61531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184.794,29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8</xdr:col>
      <xdr:colOff>38100</xdr:colOff>
      <xdr:row>34</xdr:row>
      <xdr:rowOff>57150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5E36500-0105-4E43-B839-253020DB0BF1}"/>
            </a:ext>
          </a:extLst>
        </xdr:cNvPr>
        <xdr:cNvSpPr txBox="1"/>
      </xdr:nvSpPr>
      <xdr:spPr>
        <a:xfrm>
          <a:off x="3657600" y="70104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66.997,16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41</xdr:row>
      <xdr:rowOff>0</xdr:rowOff>
    </xdr:from>
    <xdr:to>
      <xdr:col>8</xdr:col>
      <xdr:colOff>38100</xdr:colOff>
      <xdr:row>42</xdr:row>
      <xdr:rowOff>57150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F66CE9AD-0DED-406C-982F-0EED21397037}"/>
            </a:ext>
          </a:extLst>
        </xdr:cNvPr>
        <xdr:cNvSpPr txBox="1"/>
      </xdr:nvSpPr>
      <xdr:spPr>
        <a:xfrm>
          <a:off x="3657600" y="87249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139.484,31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45</xdr:row>
      <xdr:rowOff>0</xdr:rowOff>
    </xdr:from>
    <xdr:to>
      <xdr:col>8</xdr:col>
      <xdr:colOff>38100</xdr:colOff>
      <xdr:row>46</xdr:row>
      <xdr:rowOff>57150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A066579-C608-43AE-A668-518BD46EAD26}"/>
            </a:ext>
          </a:extLst>
        </xdr:cNvPr>
        <xdr:cNvSpPr txBox="1"/>
      </xdr:nvSpPr>
      <xdr:spPr>
        <a:xfrm>
          <a:off x="3657600" y="95821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198.525,52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266484</xdr:colOff>
      <xdr:row>17</xdr:row>
      <xdr:rowOff>28574</xdr:rowOff>
    </xdr:from>
    <xdr:to>
      <xdr:col>9</xdr:col>
      <xdr:colOff>589251</xdr:colOff>
      <xdr:row>20</xdr:row>
      <xdr:rowOff>209549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A4320506-6917-35F1-80E3-22C513A9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284" y="3438524"/>
          <a:ext cx="932367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21</xdr:row>
      <xdr:rowOff>45768</xdr:rowOff>
    </xdr:from>
    <xdr:to>
      <xdr:col>9</xdr:col>
      <xdr:colOff>619125</xdr:colOff>
      <xdr:row>24</xdr:row>
      <xdr:rowOff>190499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465F968-0E51-86FD-784C-879B051A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4198668"/>
          <a:ext cx="1028700" cy="65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25</xdr:row>
      <xdr:rowOff>63103</xdr:rowOff>
    </xdr:from>
    <xdr:to>
      <xdr:col>9</xdr:col>
      <xdr:colOff>609600</xdr:colOff>
      <xdr:row>28</xdr:row>
      <xdr:rowOff>161925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07B0CDD-93CC-8E36-B2C3-89683A3E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958953"/>
          <a:ext cx="981075" cy="613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266701</xdr:colOff>
      <xdr:row>29</xdr:row>
      <xdr:rowOff>94470</xdr:rowOff>
    </xdr:from>
    <xdr:to>
      <xdr:col>9</xdr:col>
      <xdr:colOff>618109</xdr:colOff>
      <xdr:row>32</xdr:row>
      <xdr:rowOff>129267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4B473B0A-6151-3972-08FE-CC888D76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1" y="5733270"/>
          <a:ext cx="961008" cy="549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33</xdr:row>
      <xdr:rowOff>55425</xdr:rowOff>
    </xdr:from>
    <xdr:to>
      <xdr:col>9</xdr:col>
      <xdr:colOff>657225</xdr:colOff>
      <xdr:row>36</xdr:row>
      <xdr:rowOff>180974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9C3D11FC-6A98-015E-95DB-70CF09E5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437175"/>
          <a:ext cx="1076325" cy="697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37</xdr:row>
      <xdr:rowOff>33056</xdr:rowOff>
    </xdr:from>
    <xdr:to>
      <xdr:col>9</xdr:col>
      <xdr:colOff>638175</xdr:colOff>
      <xdr:row>40</xdr:row>
      <xdr:rowOff>209549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94BFA4C-A12D-1FDB-76E2-8C6A95E1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214906"/>
          <a:ext cx="1028700" cy="690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285750</xdr:colOff>
      <xdr:row>41</xdr:row>
      <xdr:rowOff>28887</xdr:rowOff>
    </xdr:from>
    <xdr:to>
      <xdr:col>9</xdr:col>
      <xdr:colOff>590550</xdr:colOff>
      <xdr:row>44</xdr:row>
      <xdr:rowOff>209082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18FEBFF-7D1A-6A9E-C051-3C4F03A7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7953687"/>
          <a:ext cx="914400" cy="69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295275</xdr:colOff>
      <xdr:row>45</xdr:row>
      <xdr:rowOff>50601</xdr:rowOff>
    </xdr:from>
    <xdr:to>
      <xdr:col>9</xdr:col>
      <xdr:colOff>608435</xdr:colOff>
      <xdr:row>48</xdr:row>
      <xdr:rowOff>170648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BF20397-8A9B-160D-819F-CB54E6E0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718351"/>
          <a:ext cx="922760" cy="63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07-08-25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11-09-25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152401</xdr:colOff>
      <xdr:row>4</xdr:row>
      <xdr:rowOff>47625</xdr:rowOff>
    </xdr:from>
    <xdr:to>
      <xdr:col>4</xdr:col>
      <xdr:colOff>866776</xdr:colOff>
      <xdr:row>8</xdr:row>
      <xdr:rowOff>73533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160D33-C418-4156-83B7-2B0FCAC4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762000"/>
          <a:ext cx="1543050" cy="86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39</xdr:row>
      <xdr:rowOff>19050</xdr:rowOff>
    </xdr:from>
    <xdr:to>
      <xdr:col>0</xdr:col>
      <xdr:colOff>622045</xdr:colOff>
      <xdr:row>46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289A4D-8677-4FA5-A1AF-5E615C90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67675"/>
          <a:ext cx="43154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76200</xdr:rowOff>
    </xdr:from>
    <xdr:to>
      <xdr:col>4</xdr:col>
      <xdr:colOff>879242</xdr:colOff>
      <xdr:row>17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E9C52C-E625-42EC-B945-03EC48DA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047875"/>
          <a:ext cx="793517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18</xdr:row>
      <xdr:rowOff>57049</xdr:rowOff>
    </xdr:from>
    <xdr:to>
      <xdr:col>4</xdr:col>
      <xdr:colOff>594839</xdr:colOff>
      <xdr:row>25</xdr:row>
      <xdr:rowOff>123824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709674-3D96-4C7C-97F3-36ED4B5F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05124"/>
          <a:ext cx="366239" cy="15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33</xdr:row>
      <xdr:rowOff>168457</xdr:rowOff>
    </xdr:from>
    <xdr:to>
      <xdr:col>4</xdr:col>
      <xdr:colOff>862088</xdr:colOff>
      <xdr:row>37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563909-270A-46BA-B191-608E7BA2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6959782"/>
          <a:ext cx="785887" cy="83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29</xdr:row>
      <xdr:rowOff>161925</xdr:rowOff>
    </xdr:from>
    <xdr:to>
      <xdr:col>0</xdr:col>
      <xdr:colOff>830873</xdr:colOff>
      <xdr:row>34</xdr:row>
      <xdr:rowOff>113567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9EB35F-135F-4FE5-828C-9EA1116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115050"/>
          <a:ext cx="773723" cy="99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114301</xdr:colOff>
      <xdr:row>63</xdr:row>
      <xdr:rowOff>154305</xdr:rowOff>
    </xdr:from>
    <xdr:to>
      <xdr:col>4</xdr:col>
      <xdr:colOff>853441</xdr:colOff>
      <xdr:row>73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E0958A-4A94-473A-8620-7CD7A6F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3070205"/>
          <a:ext cx="739140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38</xdr:row>
      <xdr:rowOff>125520</xdr:rowOff>
    </xdr:from>
    <xdr:to>
      <xdr:col>4</xdr:col>
      <xdr:colOff>848623</xdr:colOff>
      <xdr:row>46</xdr:row>
      <xdr:rowOff>66674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45CBBDB-1D1D-466D-99E1-541DC325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964595"/>
          <a:ext cx="686698" cy="161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57</xdr:row>
      <xdr:rowOff>9524</xdr:rowOff>
    </xdr:from>
    <xdr:to>
      <xdr:col>0</xdr:col>
      <xdr:colOff>670477</xdr:colOff>
      <xdr:row>66</xdr:row>
      <xdr:rowOff>3174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B01B236-0A04-46D7-8A02-A97C458D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68124"/>
          <a:ext cx="489502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15</xdr:row>
      <xdr:rowOff>38100</xdr:rowOff>
    </xdr:from>
    <xdr:to>
      <xdr:col>0</xdr:col>
      <xdr:colOff>812557</xdr:colOff>
      <xdr:row>21</xdr:row>
      <xdr:rowOff>118697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16350C64-CCF9-41FE-AC05-48C9DB26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057525"/>
          <a:ext cx="717306" cy="133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9526</xdr:rowOff>
    </xdr:from>
    <xdr:to>
      <xdr:col>0</xdr:col>
      <xdr:colOff>790575</xdr:colOff>
      <xdr:row>29</xdr:row>
      <xdr:rowOff>130420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FE08EEF8-FBBE-43D6-AFCC-5CEA8A49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95801"/>
          <a:ext cx="628650" cy="1587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57</xdr:row>
      <xdr:rowOff>9525</xdr:rowOff>
    </xdr:from>
    <xdr:to>
      <xdr:col>4</xdr:col>
      <xdr:colOff>861061</xdr:colOff>
      <xdr:row>61</xdr:row>
      <xdr:rowOff>47625</xdr:rowOff>
    </xdr:to>
    <xdr:pic>
      <xdr:nvPicPr>
        <xdr:cNvPr id="13" name="Imagen 4">
          <a:extLst>
            <a:ext uri="{FF2B5EF4-FFF2-40B4-BE49-F238E27FC236}">
              <a16:creationId xmlns:a16="http://schemas.microsoft.com/office/drawing/2014/main" id="{D6363F41-EAA0-49EF-B653-C09A034B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11668125"/>
          <a:ext cx="7848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34</xdr:row>
      <xdr:rowOff>190501</xdr:rowOff>
    </xdr:from>
    <xdr:to>
      <xdr:col>0</xdr:col>
      <xdr:colOff>809625</xdr:colOff>
      <xdr:row>38</xdr:row>
      <xdr:rowOff>150203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id="{98D90212-B7C9-47F4-B207-CFEFEF9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91376"/>
          <a:ext cx="733425" cy="79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26</xdr:row>
      <xdr:rowOff>3739</xdr:rowOff>
    </xdr:from>
    <xdr:to>
      <xdr:col>4</xdr:col>
      <xdr:colOff>911657</xdr:colOff>
      <xdr:row>33</xdr:row>
      <xdr:rowOff>47624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6A5B0313-4DF7-4B98-A6D8-0B63A96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5328214"/>
          <a:ext cx="816407" cy="151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9</xdr:row>
      <xdr:rowOff>190500</xdr:rowOff>
    </xdr:from>
    <xdr:to>
      <xdr:col>0</xdr:col>
      <xdr:colOff>622056</xdr:colOff>
      <xdr:row>15</xdr:row>
      <xdr:rowOff>21249</xdr:rowOff>
    </xdr:to>
    <xdr:pic>
      <xdr:nvPicPr>
        <xdr:cNvPr id="16" name="Imagen 9">
          <a:extLst>
            <a:ext uri="{FF2B5EF4-FFF2-40B4-BE49-F238E27FC236}">
              <a16:creationId xmlns:a16="http://schemas.microsoft.com/office/drawing/2014/main" id="{3DB68B80-0E19-49F6-812D-DA07212D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52625"/>
          <a:ext cx="402981" cy="10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714375</xdr:colOff>
      <xdr:row>3</xdr:row>
      <xdr:rowOff>38100</xdr:rowOff>
    </xdr:to>
    <xdr:pic>
      <xdr:nvPicPr>
        <xdr:cNvPr id="17" name="Imagen 11">
          <a:extLst>
            <a:ext uri="{FF2B5EF4-FFF2-40B4-BE49-F238E27FC236}">
              <a16:creationId xmlns:a16="http://schemas.microsoft.com/office/drawing/2014/main" id="{995DCF3D-FA19-4372-949D-A246F532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742950</xdr:colOff>
      <xdr:row>9</xdr:row>
      <xdr:rowOff>0</xdr:rowOff>
    </xdr:to>
    <xdr:grpSp>
      <xdr:nvGrpSpPr>
        <xdr:cNvPr id="18" name="Grupo 2">
          <a:extLst>
            <a:ext uri="{FF2B5EF4-FFF2-40B4-BE49-F238E27FC236}">
              <a16:creationId xmlns:a16="http://schemas.microsoft.com/office/drawing/2014/main" id="{F90EFE43-4C7D-4058-BC91-E8BAAB7DFA58}"/>
            </a:ext>
          </a:extLst>
        </xdr:cNvPr>
        <xdr:cNvGrpSpPr>
          <a:grpSpLocks/>
        </xdr:cNvGrpSpPr>
      </xdr:nvGrpSpPr>
      <xdr:grpSpPr bwMode="auto">
        <a:xfrm>
          <a:off x="9525" y="628650"/>
          <a:ext cx="2428875" cy="1133475"/>
          <a:chOff x="-514" y="0"/>
          <a:chExt cx="13110" cy="19328"/>
        </a:xfrm>
      </xdr:grpSpPr>
      <xdr:sp macro="" textlink="">
        <xdr:nvSpPr>
          <xdr:cNvPr id="19" name="Explosión: 8 puntos 1">
            <a:extLst>
              <a:ext uri="{FF2B5EF4-FFF2-40B4-BE49-F238E27FC236}">
                <a16:creationId xmlns:a16="http://schemas.microsoft.com/office/drawing/2014/main" id="{87222CF8-1C09-ADC2-F4B8-D8D70AD7AB5B}"/>
              </a:ext>
            </a:extLst>
          </xdr:cNvPr>
          <xdr:cNvSpPr>
            <a:spLocks/>
          </xdr:cNvSpPr>
        </xdr:nvSpPr>
        <xdr:spPr bwMode="auto">
          <a:xfrm>
            <a:off x="-514" y="0"/>
            <a:ext cx="13110" cy="19328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CuadroTexto 13">
            <a:extLst>
              <a:ext uri="{FF2B5EF4-FFF2-40B4-BE49-F238E27FC236}">
                <a16:creationId xmlns:a16="http://schemas.microsoft.com/office/drawing/2014/main" id="{64FBC6C9-FD14-A0D1-DDA0-1D6B662E7A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1" y="6891"/>
            <a:ext cx="8740" cy="5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790575</xdr:colOff>
      <xdr:row>6</xdr:row>
      <xdr:rowOff>133350</xdr:rowOff>
    </xdr:from>
    <xdr:to>
      <xdr:col>2</xdr:col>
      <xdr:colOff>3381375</xdr:colOff>
      <xdr:row>8</xdr:row>
      <xdr:rowOff>123825</xdr:rowOff>
    </xdr:to>
    <xdr:sp macro="" textlink="">
      <xdr:nvSpPr>
        <xdr:cNvPr id="21" name="CuadroTexto 12">
          <a:extLst>
            <a:ext uri="{FF2B5EF4-FFF2-40B4-BE49-F238E27FC236}">
              <a16:creationId xmlns:a16="http://schemas.microsoft.com/office/drawing/2014/main" id="{2F4712FC-5320-496D-A1A6-5AF1C6A31CF4}"/>
            </a:ext>
          </a:extLst>
        </xdr:cNvPr>
        <xdr:cNvSpPr txBox="1">
          <a:spLocks noChangeArrowheads="1"/>
        </xdr:cNvSpPr>
      </xdr:nvSpPr>
      <xdr:spPr bwMode="auto">
        <a:xfrm>
          <a:off x="790575" y="126682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152401</xdr:colOff>
      <xdr:row>66</xdr:row>
      <xdr:rowOff>96451</xdr:rowOff>
    </xdr:from>
    <xdr:to>
      <xdr:col>0</xdr:col>
      <xdr:colOff>745017</xdr:colOff>
      <xdr:row>73</xdr:row>
      <xdr:rowOff>152400</xdr:rowOff>
    </xdr:to>
    <xdr:pic>
      <xdr:nvPicPr>
        <xdr:cNvPr id="22" name="Imagen 3">
          <a:extLst>
            <a:ext uri="{FF2B5EF4-FFF2-40B4-BE49-F238E27FC236}">
              <a16:creationId xmlns:a16="http://schemas.microsoft.com/office/drawing/2014/main" id="{40DFBEE8-14C7-45FD-8872-D6D751B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3641001"/>
          <a:ext cx="592616" cy="152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144235</xdr:colOff>
      <xdr:row>51</xdr:row>
      <xdr:rowOff>57150</xdr:rowOff>
    </xdr:from>
    <xdr:to>
      <xdr:col>4</xdr:col>
      <xdr:colOff>914399</xdr:colOff>
      <xdr:row>55</xdr:row>
      <xdr:rowOff>114300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4643484B-D6FD-4C36-BB07-2E01BC89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60" y="10458450"/>
          <a:ext cx="159883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49</xdr:row>
      <xdr:rowOff>114300</xdr:rowOff>
    </xdr:from>
    <xdr:to>
      <xdr:col>2</xdr:col>
      <xdr:colOff>733425</xdr:colOff>
      <xdr:row>56</xdr:row>
      <xdr:rowOff>0</xdr:rowOff>
    </xdr:to>
    <xdr:grpSp>
      <xdr:nvGrpSpPr>
        <xdr:cNvPr id="25" name="Grupo 6">
          <a:extLst>
            <a:ext uri="{FF2B5EF4-FFF2-40B4-BE49-F238E27FC236}">
              <a16:creationId xmlns:a16="http://schemas.microsoft.com/office/drawing/2014/main" id="{459AF802-24E8-4433-B944-51228EF4A9AD}"/>
            </a:ext>
          </a:extLst>
        </xdr:cNvPr>
        <xdr:cNvGrpSpPr>
          <a:grpSpLocks/>
        </xdr:cNvGrpSpPr>
      </xdr:nvGrpSpPr>
      <xdr:grpSpPr bwMode="auto">
        <a:xfrm>
          <a:off x="0" y="10258425"/>
          <a:ext cx="2428875" cy="1190625"/>
          <a:chOff x="0" y="-1739"/>
          <a:chExt cx="12814" cy="21739"/>
        </a:xfrm>
      </xdr:grpSpPr>
      <xdr:sp macro="" textlink="">
        <xdr:nvSpPr>
          <xdr:cNvPr id="26" name="Explosión: 8 puntos 7">
            <a:extLst>
              <a:ext uri="{FF2B5EF4-FFF2-40B4-BE49-F238E27FC236}">
                <a16:creationId xmlns:a16="http://schemas.microsoft.com/office/drawing/2014/main" id="{19831419-8619-22F8-ADB6-FF8FB80182E0}"/>
              </a:ext>
            </a:extLst>
          </xdr:cNvPr>
          <xdr:cNvSpPr>
            <a:spLocks/>
          </xdr:cNvSpPr>
        </xdr:nvSpPr>
        <xdr:spPr bwMode="auto">
          <a:xfrm>
            <a:off x="0" y="-1739"/>
            <a:ext cx="12814" cy="21739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CuadroTexto 13">
            <a:extLst>
              <a:ext uri="{FF2B5EF4-FFF2-40B4-BE49-F238E27FC236}">
                <a16:creationId xmlns:a16="http://schemas.microsoft.com/office/drawing/2014/main" id="{C2343F39-D787-ABB2-C7DB-95A2EBFA60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60" y="5913"/>
            <a:ext cx="8543" cy="59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781050</xdr:colOff>
      <xdr:row>53</xdr:row>
      <xdr:rowOff>142875</xdr:rowOff>
    </xdr:from>
    <xdr:to>
      <xdr:col>2</xdr:col>
      <xdr:colOff>3371850</xdr:colOff>
      <xdr:row>55</xdr:row>
      <xdr:rowOff>133350</xdr:rowOff>
    </xdr:to>
    <xdr:sp macro="" textlink="">
      <xdr:nvSpPr>
        <xdr:cNvPr id="28" name="CuadroTexto 12">
          <a:extLst>
            <a:ext uri="{FF2B5EF4-FFF2-40B4-BE49-F238E27FC236}">
              <a16:creationId xmlns:a16="http://schemas.microsoft.com/office/drawing/2014/main" id="{81D795B6-D5A0-44AA-9692-570ED1D44E59}"/>
            </a:ext>
          </a:extLst>
        </xdr:cNvPr>
        <xdr:cNvSpPr txBox="1">
          <a:spLocks noChangeArrowheads="1"/>
        </xdr:cNvSpPr>
      </xdr:nvSpPr>
      <xdr:spPr bwMode="auto">
        <a:xfrm>
          <a:off x="781050" y="1096327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28575</xdr:colOff>
      <xdr:row>47</xdr:row>
      <xdr:rowOff>28575</xdr:rowOff>
    </xdr:from>
    <xdr:to>
      <xdr:col>2</xdr:col>
      <xdr:colOff>723900</xdr:colOff>
      <xdr:row>50</xdr:row>
      <xdr:rowOff>0</xdr:rowOff>
    </xdr:to>
    <xdr:pic>
      <xdr:nvPicPr>
        <xdr:cNvPr id="29" name="Imagen 11">
          <a:extLst>
            <a:ext uri="{FF2B5EF4-FFF2-40B4-BE49-F238E27FC236}">
              <a16:creationId xmlns:a16="http://schemas.microsoft.com/office/drawing/2014/main" id="{E20F69E4-45DF-4452-92CD-52F096F2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753600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37</xdr:row>
      <xdr:rowOff>115669</xdr:rowOff>
    </xdr:from>
    <xdr:to>
      <xdr:col>3</xdr:col>
      <xdr:colOff>872940</xdr:colOff>
      <xdr:row>42</xdr:row>
      <xdr:rowOff>133159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58878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42</xdr:row>
      <xdr:rowOff>105512</xdr:rowOff>
    </xdr:from>
    <xdr:to>
      <xdr:col>3</xdr:col>
      <xdr:colOff>794665</xdr:colOff>
      <xdr:row>47</xdr:row>
      <xdr:rowOff>113978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659203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13</xdr:row>
      <xdr:rowOff>90291</xdr:rowOff>
    </xdr:from>
    <xdr:to>
      <xdr:col>3</xdr:col>
      <xdr:colOff>836005</xdr:colOff>
      <xdr:row>20</xdr:row>
      <xdr:rowOff>81662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43344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47</xdr:row>
      <xdr:rowOff>125161</xdr:rowOff>
    </xdr:from>
    <xdr:to>
      <xdr:col>3</xdr:col>
      <xdr:colOff>831570</xdr:colOff>
      <xdr:row>53</xdr:row>
      <xdr:rowOff>47012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2575" y="732606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9</xdr:row>
      <xdr:rowOff>992</xdr:rowOff>
    </xdr:from>
    <xdr:to>
      <xdr:col>3</xdr:col>
      <xdr:colOff>866774</xdr:colOff>
      <xdr:row>13</xdr:row>
      <xdr:rowOff>134730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1772642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33</xdr:row>
      <xdr:rowOff>113649</xdr:rowOff>
    </xdr:from>
    <xdr:to>
      <xdr:col>3</xdr:col>
      <xdr:colOff>782313</xdr:colOff>
      <xdr:row>37</xdr:row>
      <xdr:rowOff>102207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53142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29</xdr:row>
      <xdr:rowOff>49911</xdr:rowOff>
    </xdr:from>
    <xdr:to>
      <xdr:col>3</xdr:col>
      <xdr:colOff>826783</xdr:colOff>
      <xdr:row>33</xdr:row>
      <xdr:rowOff>133348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467906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19</xdr:row>
      <xdr:rowOff>85725</xdr:rowOff>
    </xdr:from>
    <xdr:to>
      <xdr:col>3</xdr:col>
      <xdr:colOff>873415</xdr:colOff>
      <xdr:row>25</xdr:row>
      <xdr:rowOff>115124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28612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25</xdr:row>
      <xdr:rowOff>74747</xdr:rowOff>
    </xdr:from>
    <xdr:to>
      <xdr:col>3</xdr:col>
      <xdr:colOff>821061</xdr:colOff>
      <xdr:row>29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13239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3</xdr:row>
      <xdr:rowOff>43414</xdr:rowOff>
    </xdr:from>
    <xdr:to>
      <xdr:col>3</xdr:col>
      <xdr:colOff>952500</xdr:colOff>
      <xdr:row>8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67339"/>
          <a:ext cx="838200" cy="78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53</xdr:row>
      <xdr:rowOff>109500</xdr:rowOff>
    </xdr:from>
    <xdr:to>
      <xdr:col>3</xdr:col>
      <xdr:colOff>942975</xdr:colOff>
      <xdr:row>58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EE31B0-F6C0-87BE-1BE1-D9A36F2A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8167650"/>
          <a:ext cx="704850" cy="6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61</xdr:row>
      <xdr:rowOff>44694</xdr:rowOff>
    </xdr:from>
    <xdr:to>
      <xdr:col>2</xdr:col>
      <xdr:colOff>161925</xdr:colOff>
      <xdr:row>79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7207494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70</xdr:row>
      <xdr:rowOff>57150</xdr:rowOff>
    </xdr:from>
    <xdr:to>
      <xdr:col>1</xdr:col>
      <xdr:colOff>2390775</xdr:colOff>
      <xdr:row>70</xdr:row>
      <xdr:rowOff>57150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8248650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342900</xdr:colOff>
      <xdr:row>305</xdr:row>
      <xdr:rowOff>85725</xdr:rowOff>
    </xdr:from>
    <xdr:to>
      <xdr:col>3</xdr:col>
      <xdr:colOff>654326</xdr:colOff>
      <xdr:row>313</xdr:row>
      <xdr:rowOff>38100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0168175"/>
          <a:ext cx="4054751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295</xdr:row>
      <xdr:rowOff>9525</xdr:rowOff>
    </xdr:from>
    <xdr:to>
      <xdr:col>3</xdr:col>
      <xdr:colOff>123826</xdr:colOff>
      <xdr:row>298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48358425"/>
          <a:ext cx="3095624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28576</xdr:colOff>
      <xdr:row>273</xdr:row>
      <xdr:rowOff>123825</xdr:rowOff>
    </xdr:from>
    <xdr:to>
      <xdr:col>4</xdr:col>
      <xdr:colOff>1055554</xdr:colOff>
      <xdr:row>279</xdr:row>
      <xdr:rowOff>142875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F2F9034-DCE0-F19A-BF74-7578C16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44910375"/>
          <a:ext cx="102697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281</xdr:row>
      <xdr:rowOff>38100</xdr:rowOff>
    </xdr:from>
    <xdr:to>
      <xdr:col>4</xdr:col>
      <xdr:colOff>1009650</xdr:colOff>
      <xdr:row>289</xdr:row>
      <xdr:rowOff>115849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D971CFAB-1746-B38A-AA82-A53DDB4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6120050"/>
          <a:ext cx="838200" cy="137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111</xdr:row>
      <xdr:rowOff>57150</xdr:rowOff>
    </xdr:from>
    <xdr:to>
      <xdr:col>4</xdr:col>
      <xdr:colOff>1047750</xdr:colOff>
      <xdr:row>118</xdr:row>
      <xdr:rowOff>134156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8268950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15-09-25</a:t>
          </a:r>
        </a:p>
      </xdr:txBody>
    </xdr:sp>
    <xdr:clientData/>
  </xdr:twoCellAnchor>
  <xdr:twoCellAnchor editAs="oneCell">
    <xdr:from>
      <xdr:col>4</xdr:col>
      <xdr:colOff>409576</xdr:colOff>
      <xdr:row>119</xdr:row>
      <xdr:rowOff>19051</xdr:rowOff>
    </xdr:from>
    <xdr:to>
      <xdr:col>4</xdr:col>
      <xdr:colOff>918411</xdr:colOff>
      <xdr:row>127</xdr:row>
      <xdr:rowOff>104775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9526251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127</xdr:row>
      <xdr:rowOff>76199</xdr:rowOff>
    </xdr:from>
    <xdr:to>
      <xdr:col>4</xdr:col>
      <xdr:colOff>1123950</xdr:colOff>
      <xdr:row>131</xdr:row>
      <xdr:rowOff>127920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878799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101</xdr:row>
      <xdr:rowOff>142875</xdr:rowOff>
    </xdr:from>
    <xdr:to>
      <xdr:col>4</xdr:col>
      <xdr:colOff>781050</xdr:colOff>
      <xdr:row>110</xdr:row>
      <xdr:rowOff>154565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30057BF8-5061-5C01-896A-D909A455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6735425"/>
          <a:ext cx="514350" cy="1469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50</xdr:row>
      <xdr:rowOff>50342</xdr:rowOff>
    </xdr:from>
    <xdr:to>
      <xdr:col>6</xdr:col>
      <xdr:colOff>219075</xdr:colOff>
      <xdr:row>51</xdr:row>
      <xdr:rowOff>104775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356267"/>
          <a:ext cx="3110594" cy="216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48</xdr:row>
      <xdr:rowOff>39456</xdr:rowOff>
    </xdr:from>
    <xdr:to>
      <xdr:col>6</xdr:col>
      <xdr:colOff>209550</xdr:colOff>
      <xdr:row>49</xdr:row>
      <xdr:rowOff>87081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021531"/>
          <a:ext cx="31051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21-08-25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27</xdr:row>
      <xdr:rowOff>25727</xdr:rowOff>
    </xdr:from>
    <xdr:to>
      <xdr:col>1</xdr:col>
      <xdr:colOff>3676326</xdr:colOff>
      <xdr:row>36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36</xdr:row>
      <xdr:rowOff>38100</xdr:rowOff>
    </xdr:from>
    <xdr:to>
      <xdr:col>1</xdr:col>
      <xdr:colOff>3581400</xdr:colOff>
      <xdr:row>37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16-09-25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11-09-25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33081</xdr:rowOff>
    </xdr:from>
    <xdr:to>
      <xdr:col>2</xdr:col>
      <xdr:colOff>1240964</xdr:colOff>
      <xdr:row>125</xdr:row>
      <xdr:rowOff>14031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63" y="22442436"/>
          <a:ext cx="1174288" cy="164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143</xdr:row>
      <xdr:rowOff>169811</xdr:rowOff>
    </xdr:from>
    <xdr:to>
      <xdr:col>2</xdr:col>
      <xdr:colOff>1200150</xdr:colOff>
      <xdr:row>153</xdr:row>
      <xdr:rowOff>42606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27556746"/>
          <a:ext cx="1123950" cy="171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222</xdr:row>
      <xdr:rowOff>128843</xdr:rowOff>
    </xdr:from>
    <xdr:to>
      <xdr:col>2</xdr:col>
      <xdr:colOff>1209675</xdr:colOff>
      <xdr:row>232</xdr:row>
      <xdr:rowOff>20688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2" y="42079811"/>
          <a:ext cx="1104900" cy="1735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185</xdr:row>
      <xdr:rowOff>81218</xdr:rowOff>
    </xdr:from>
    <xdr:to>
      <xdr:col>2</xdr:col>
      <xdr:colOff>1209675</xdr:colOff>
      <xdr:row>194</xdr:row>
      <xdr:rowOff>90743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187" y="35211057"/>
          <a:ext cx="1095375" cy="166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194</xdr:row>
      <xdr:rowOff>157418</xdr:rowOff>
    </xdr:from>
    <xdr:to>
      <xdr:col>2</xdr:col>
      <xdr:colOff>1209675</xdr:colOff>
      <xdr:row>204</xdr:row>
      <xdr:rowOff>30213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137" y="36946450"/>
          <a:ext cx="1114425" cy="171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39738</xdr:rowOff>
    </xdr:from>
    <xdr:to>
      <xdr:col>2</xdr:col>
      <xdr:colOff>1219200</xdr:colOff>
      <xdr:row>222</xdr:row>
      <xdr:rowOff>128843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0331512"/>
          <a:ext cx="1133475" cy="174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204</xdr:row>
      <xdr:rowOff>71692</xdr:rowOff>
    </xdr:from>
    <xdr:to>
      <xdr:col>2</xdr:col>
      <xdr:colOff>1200150</xdr:colOff>
      <xdr:row>212</xdr:row>
      <xdr:rowOff>176468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2" y="38704273"/>
          <a:ext cx="1095375" cy="1579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235</xdr:row>
      <xdr:rowOff>158134</xdr:rowOff>
    </xdr:from>
    <xdr:to>
      <xdr:col>2</xdr:col>
      <xdr:colOff>1228725</xdr:colOff>
      <xdr:row>245</xdr:row>
      <xdr:rowOff>21405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4505715"/>
          <a:ext cx="1143000" cy="170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99756</xdr:rowOff>
    </xdr:from>
    <xdr:to>
      <xdr:col>2</xdr:col>
      <xdr:colOff>1228725</xdr:colOff>
      <xdr:row>172</xdr:row>
      <xdr:rowOff>61656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512" y="31173788"/>
          <a:ext cx="1181100" cy="1621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176</xdr:row>
      <xdr:rowOff>81218</xdr:rowOff>
    </xdr:from>
    <xdr:to>
      <xdr:col>2</xdr:col>
      <xdr:colOff>1238250</xdr:colOff>
      <xdr:row>185</xdr:row>
      <xdr:rowOff>39738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037" y="33551863"/>
          <a:ext cx="1181100" cy="16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33081</xdr:rowOff>
    </xdr:from>
    <xdr:to>
      <xdr:col>2</xdr:col>
      <xdr:colOff>1238250</xdr:colOff>
      <xdr:row>162</xdr:row>
      <xdr:rowOff>179336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29447920"/>
          <a:ext cx="1152525" cy="1621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309</xdr:row>
      <xdr:rowOff>109867</xdr:rowOff>
    </xdr:from>
    <xdr:to>
      <xdr:col>1</xdr:col>
      <xdr:colOff>3124200</xdr:colOff>
      <xdr:row>313</xdr:row>
      <xdr:rowOff>145028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2" y="57431317"/>
          <a:ext cx="1828798" cy="75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315</xdr:row>
      <xdr:rowOff>62374</xdr:rowOff>
    </xdr:from>
    <xdr:to>
      <xdr:col>2</xdr:col>
      <xdr:colOff>1147935</xdr:colOff>
      <xdr:row>332</xdr:row>
      <xdr:rowOff>58785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1" y="59527051"/>
          <a:ext cx="1043161" cy="313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332</xdr:row>
      <xdr:rowOff>81424</xdr:rowOff>
    </xdr:from>
    <xdr:to>
      <xdr:col>2</xdr:col>
      <xdr:colOff>1084643</xdr:colOff>
      <xdr:row>350</xdr:row>
      <xdr:rowOff>139112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764" y="62680134"/>
          <a:ext cx="941766" cy="337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355</xdr:row>
      <xdr:rowOff>84494</xdr:rowOff>
    </xdr:from>
    <xdr:to>
      <xdr:col>2</xdr:col>
      <xdr:colOff>1063344</xdr:colOff>
      <xdr:row>373</xdr:row>
      <xdr:rowOff>29592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368844"/>
          <a:ext cx="844268" cy="320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393</xdr:row>
      <xdr:rowOff>123170</xdr:rowOff>
    </xdr:from>
    <xdr:to>
      <xdr:col>2</xdr:col>
      <xdr:colOff>1026419</xdr:colOff>
      <xdr:row>411</xdr:row>
      <xdr:rowOff>56688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465545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17626</xdr:rowOff>
    </xdr:from>
    <xdr:to>
      <xdr:col>2</xdr:col>
      <xdr:colOff>1202156</xdr:colOff>
      <xdr:row>134</xdr:row>
      <xdr:rowOff>141237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3" y="24086174"/>
          <a:ext cx="1116430" cy="1782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134</xdr:row>
      <xdr:rowOff>179336</xdr:rowOff>
    </xdr:from>
    <xdr:to>
      <xdr:col>2</xdr:col>
      <xdr:colOff>1251925</xdr:colOff>
      <xdr:row>143</xdr:row>
      <xdr:rowOff>42606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462" y="25907078"/>
          <a:ext cx="1223350" cy="152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245</xdr:row>
      <xdr:rowOff>91460</xdr:rowOff>
    </xdr:from>
    <xdr:to>
      <xdr:col>2</xdr:col>
      <xdr:colOff>1190625</xdr:colOff>
      <xdr:row>254</xdr:row>
      <xdr:rowOff>148609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46282589"/>
          <a:ext cx="1114425" cy="1716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373</xdr:row>
      <xdr:rowOff>78349</xdr:rowOff>
    </xdr:from>
    <xdr:to>
      <xdr:col>2</xdr:col>
      <xdr:colOff>1042782</xdr:colOff>
      <xdr:row>391</xdr:row>
      <xdr:rowOff>53129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01224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158947</xdr:rowOff>
    </xdr:from>
    <xdr:to>
      <xdr:col>2</xdr:col>
      <xdr:colOff>1018461</xdr:colOff>
      <xdr:row>435</xdr:row>
      <xdr:rowOff>93986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487" y="78243463"/>
          <a:ext cx="789861" cy="343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438</xdr:row>
      <xdr:rowOff>115021</xdr:rowOff>
    </xdr:from>
    <xdr:to>
      <xdr:col>2</xdr:col>
      <xdr:colOff>1038236</xdr:colOff>
      <xdr:row>452</xdr:row>
      <xdr:rowOff>153122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063" y="82255344"/>
          <a:ext cx="781060" cy="2619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254</xdr:row>
      <xdr:rowOff>167659</xdr:rowOff>
    </xdr:from>
    <xdr:to>
      <xdr:col>2</xdr:col>
      <xdr:colOff>1257300</xdr:colOff>
      <xdr:row>263</xdr:row>
      <xdr:rowOff>177185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8017982"/>
          <a:ext cx="1171575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40455</xdr:rowOff>
    </xdr:from>
    <xdr:to>
      <xdr:col>2</xdr:col>
      <xdr:colOff>1266825</xdr:colOff>
      <xdr:row>273</xdr:row>
      <xdr:rowOff>49980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9734326"/>
          <a:ext cx="1181100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273</xdr:row>
      <xdr:rowOff>91459</xdr:rowOff>
    </xdr:from>
    <xdr:to>
      <xdr:col>2</xdr:col>
      <xdr:colOff>1276350</xdr:colOff>
      <xdr:row>282</xdr:row>
      <xdr:rowOff>100985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51444524"/>
          <a:ext cx="1200150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282</xdr:row>
      <xdr:rowOff>158135</xdr:rowOff>
    </xdr:from>
    <xdr:to>
      <xdr:col>2</xdr:col>
      <xdr:colOff>1247775</xdr:colOff>
      <xdr:row>292</xdr:row>
      <xdr:rowOff>11880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53170393"/>
          <a:ext cx="1162050" cy="169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297</xdr:row>
      <xdr:rowOff>79278</xdr:rowOff>
    </xdr:from>
    <xdr:to>
      <xdr:col>2</xdr:col>
      <xdr:colOff>1264274</xdr:colOff>
      <xdr:row>306</xdr:row>
      <xdr:rowOff>23816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88" y="56225568"/>
          <a:ext cx="1128773" cy="1603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septiembre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dpksrl.com.ar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dpk@dpksrl.com.ar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I133"/>
  <sheetViews>
    <sheetView showGridLines="0" tabSelected="1" zoomScaleNormal="100" zoomScaleSheetLayoutView="100" workbookViewId="0">
      <selection activeCell="AG18" sqref="AG18"/>
    </sheetView>
  </sheetViews>
  <sheetFormatPr baseColWidth="10" defaultRowHeight="12.75" x14ac:dyDescent="0.2"/>
  <cols>
    <col min="1" max="1" width="1.140625" style="324" customWidth="1"/>
    <col min="2" max="8" width="12" style="324" customWidth="1"/>
    <col min="9" max="9" width="12.5703125" style="324" customWidth="1"/>
    <col min="10" max="16384" width="11.42578125" style="324"/>
  </cols>
  <sheetData>
    <row r="1" spans="2:13" s="148" customFormat="1" ht="34.5" customHeight="1" x14ac:dyDescent="0.2">
      <c r="B1" s="549"/>
      <c r="C1" s="549"/>
      <c r="D1" s="549"/>
      <c r="E1" s="549"/>
      <c r="F1" s="549"/>
      <c r="G1" s="549"/>
      <c r="H1" s="550"/>
      <c r="I1" s="551"/>
      <c r="J1" s="322"/>
      <c r="K1" s="322"/>
      <c r="L1" s="124"/>
    </row>
    <row r="2" spans="2:13" s="329" customFormat="1" ht="22.5" customHeight="1" x14ac:dyDescent="0.25">
      <c r="B2" s="552"/>
      <c r="C2" s="328"/>
      <c r="D2" s="328"/>
      <c r="E2" s="328"/>
      <c r="F2" s="328"/>
      <c r="G2" s="328"/>
      <c r="H2" s="897"/>
      <c r="I2" s="897"/>
      <c r="J2" s="328"/>
      <c r="K2" s="328"/>
      <c r="L2" s="327"/>
    </row>
    <row r="3" spans="2:13" s="148" customFormat="1" ht="33.75" customHeight="1" x14ac:dyDescent="0.2">
      <c r="B3" s="898"/>
      <c r="C3" s="898"/>
      <c r="D3" s="898"/>
      <c r="E3" s="898"/>
      <c r="F3" s="898"/>
      <c r="G3" s="898"/>
      <c r="H3" s="898"/>
      <c r="I3" s="898"/>
      <c r="J3" s="41"/>
      <c r="K3" s="323"/>
      <c r="L3" s="325"/>
      <c r="M3" s="326"/>
    </row>
    <row r="4" spans="2:13" s="148" customFormat="1" ht="6" customHeight="1" x14ac:dyDescent="0.2">
      <c r="B4" s="899"/>
      <c r="C4" s="899"/>
      <c r="D4" s="899"/>
      <c r="E4" s="899"/>
      <c r="F4" s="899"/>
      <c r="G4" s="899"/>
      <c r="H4" s="899"/>
      <c r="I4" s="899"/>
      <c r="J4" s="41"/>
      <c r="K4" s="323"/>
      <c r="L4" s="325"/>
      <c r="M4" s="326"/>
    </row>
    <row r="5" spans="2:13" s="522" customFormat="1" ht="15" customHeight="1" x14ac:dyDescent="0.25">
      <c r="B5" s="553"/>
      <c r="C5" s="554"/>
      <c r="D5" s="555"/>
      <c r="E5" s="555"/>
      <c r="F5" s="555"/>
      <c r="G5" s="555"/>
      <c r="H5" s="555"/>
      <c r="I5" s="555"/>
      <c r="K5" s="523"/>
      <c r="L5" s="349"/>
      <c r="M5" s="349"/>
    </row>
    <row r="6" spans="2:13" s="349" customFormat="1" ht="15" customHeight="1" x14ac:dyDescent="0.25">
      <c r="B6" s="553"/>
      <c r="C6" s="556"/>
      <c r="D6" s="555"/>
      <c r="E6" s="555"/>
      <c r="F6" s="555"/>
      <c r="G6" s="555"/>
      <c r="H6" s="555"/>
      <c r="I6" s="555"/>
    </row>
    <row r="7" spans="2:13" s="524" customFormat="1" ht="15" customHeight="1" x14ac:dyDescent="0.3">
      <c r="B7" s="553"/>
      <c r="C7" s="554"/>
      <c r="D7" s="555"/>
      <c r="E7" s="555"/>
      <c r="F7" s="555"/>
      <c r="G7" s="555"/>
      <c r="H7" s="555"/>
      <c r="I7" s="555"/>
    </row>
    <row r="8" spans="2:13" s="524" customFormat="1" ht="15" customHeight="1" x14ac:dyDescent="0.3">
      <c r="B8" s="553"/>
      <c r="C8" s="556"/>
      <c r="D8" s="555"/>
      <c r="E8" s="555"/>
      <c r="F8" s="555"/>
      <c r="G8" s="555"/>
      <c r="H8" s="555"/>
      <c r="I8" s="555"/>
      <c r="K8" s="525"/>
    </row>
    <row r="9" spans="2:13" s="524" customFormat="1" ht="15" customHeight="1" x14ac:dyDescent="0.3">
      <c r="B9" s="553"/>
      <c r="C9" s="554"/>
      <c r="D9" s="555"/>
      <c r="E9" s="555"/>
      <c r="F9" s="555"/>
      <c r="G9" s="555"/>
      <c r="H9" s="555"/>
      <c r="I9" s="555"/>
    </row>
    <row r="10" spans="2:13" s="524" customFormat="1" ht="15" customHeight="1" x14ac:dyDescent="0.3">
      <c r="B10" s="553"/>
      <c r="C10" s="556"/>
      <c r="D10" s="555"/>
      <c r="E10" s="555"/>
      <c r="F10" s="555"/>
      <c r="G10" s="555"/>
      <c r="H10" s="555"/>
      <c r="I10" s="555"/>
    </row>
    <row r="11" spans="2:13" s="524" customFormat="1" ht="15" customHeight="1" x14ac:dyDescent="0.3">
      <c r="B11" s="553"/>
      <c r="C11" s="554"/>
      <c r="D11" s="555"/>
      <c r="E11" s="555"/>
      <c r="F11" s="555"/>
      <c r="G11" s="555"/>
      <c r="H11" s="555"/>
      <c r="I11" s="555"/>
    </row>
    <row r="12" spans="2:13" s="524" customFormat="1" ht="15" customHeight="1" x14ac:dyDescent="0.3">
      <c r="B12" s="553"/>
      <c r="C12" s="556"/>
      <c r="D12" s="555"/>
      <c r="E12" s="555"/>
      <c r="F12" s="555"/>
      <c r="G12" s="555"/>
      <c r="H12" s="555"/>
      <c r="I12" s="555"/>
    </row>
    <row r="13" spans="2:13" s="524" customFormat="1" ht="15" customHeight="1" x14ac:dyDescent="0.3">
      <c r="B13" s="553"/>
      <c r="C13" s="554"/>
      <c r="D13" s="555"/>
      <c r="E13" s="555"/>
      <c r="F13" s="555"/>
      <c r="G13" s="555"/>
      <c r="H13" s="555"/>
      <c r="I13" s="555"/>
    </row>
    <row r="14" spans="2:13" s="524" customFormat="1" ht="15" customHeight="1" x14ac:dyDescent="0.3">
      <c r="B14" s="553"/>
      <c r="C14" s="556"/>
      <c r="D14" s="555"/>
      <c r="E14" s="555"/>
      <c r="F14" s="555"/>
      <c r="G14" s="555"/>
      <c r="H14" s="555"/>
      <c r="I14" s="555"/>
    </row>
    <row r="15" spans="2:13" s="524" customFormat="1" ht="15" customHeight="1" x14ac:dyDescent="0.3">
      <c r="B15" s="553"/>
      <c r="C15" s="554"/>
      <c r="D15" s="555"/>
      <c r="E15" s="555"/>
      <c r="F15" s="555"/>
      <c r="G15" s="555"/>
      <c r="H15" s="555"/>
      <c r="I15" s="555"/>
    </row>
    <row r="16" spans="2:13" s="524" customFormat="1" ht="15" customHeight="1" x14ac:dyDescent="0.3">
      <c r="B16" s="553"/>
      <c r="C16" s="556"/>
      <c r="D16" s="555"/>
      <c r="E16" s="555"/>
      <c r="F16" s="555"/>
      <c r="G16" s="555"/>
      <c r="H16" s="555"/>
      <c r="I16" s="555"/>
    </row>
    <row r="17" spans="2:35" s="524" customFormat="1" ht="15" customHeight="1" x14ac:dyDescent="0.3">
      <c r="B17" s="553"/>
      <c r="C17" s="554"/>
      <c r="D17" s="555"/>
      <c r="E17" s="555"/>
      <c r="F17" s="555"/>
      <c r="G17" s="555"/>
      <c r="H17" s="555"/>
      <c r="I17" s="555"/>
      <c r="AG17" s="52"/>
      <c r="AH17" s="52"/>
      <c r="AI17" s="93"/>
    </row>
    <row r="18" spans="2:35" s="524" customFormat="1" ht="15" customHeight="1" x14ac:dyDescent="0.3">
      <c r="B18" s="553"/>
      <c r="C18" s="556"/>
      <c r="D18" s="555"/>
      <c r="E18" s="555"/>
      <c r="F18" s="555"/>
      <c r="G18" s="555"/>
      <c r="H18" s="555"/>
      <c r="I18" s="555"/>
      <c r="AG18" s="52"/>
      <c r="AH18" s="52"/>
      <c r="AI18" s="93"/>
    </row>
    <row r="19" spans="2:35" s="524" customFormat="1" ht="15" customHeight="1" x14ac:dyDescent="0.3">
      <c r="B19" s="553"/>
      <c r="C19" s="554"/>
      <c r="D19" s="555"/>
      <c r="E19" s="555"/>
      <c r="F19" s="555"/>
      <c r="G19" s="555"/>
      <c r="H19" s="555"/>
      <c r="I19" s="555"/>
      <c r="AG19" s="52"/>
      <c r="AH19" s="52"/>
      <c r="AI19" s="93"/>
    </row>
    <row r="20" spans="2:35" s="524" customFormat="1" ht="15" customHeight="1" x14ac:dyDescent="0.3">
      <c r="B20" s="553"/>
      <c r="C20" s="556"/>
      <c r="D20" s="555"/>
      <c r="E20" s="555"/>
      <c r="F20" s="555"/>
      <c r="G20" s="555"/>
      <c r="H20" s="555"/>
      <c r="I20" s="555"/>
      <c r="AG20" s="52"/>
      <c r="AH20" s="52"/>
      <c r="AI20" s="93"/>
    </row>
    <row r="21" spans="2:35" s="524" customFormat="1" ht="15" customHeight="1" x14ac:dyDescent="0.3">
      <c r="B21" s="553"/>
      <c r="C21" s="554"/>
      <c r="D21" s="555"/>
      <c r="E21" s="555"/>
      <c r="F21" s="555"/>
      <c r="G21" s="555"/>
      <c r="H21" s="555"/>
      <c r="I21" s="555"/>
      <c r="AG21" s="52"/>
      <c r="AH21" s="52"/>
      <c r="AI21" s="93"/>
    </row>
    <row r="22" spans="2:35" s="524" customFormat="1" ht="15" customHeight="1" x14ac:dyDescent="0.3">
      <c r="B22" s="553"/>
      <c r="C22" s="556"/>
      <c r="D22" s="555"/>
      <c r="E22" s="555"/>
      <c r="F22" s="555"/>
      <c r="G22" s="555"/>
      <c r="H22" s="555"/>
      <c r="I22" s="555"/>
      <c r="AG22" s="52"/>
      <c r="AH22" s="52"/>
      <c r="AI22" s="93"/>
    </row>
    <row r="23" spans="2:35" s="524" customFormat="1" ht="15" customHeight="1" x14ac:dyDescent="0.3">
      <c r="B23" s="553"/>
      <c r="C23" s="554"/>
      <c r="D23" s="555"/>
      <c r="E23" s="555"/>
      <c r="F23" s="555"/>
      <c r="G23" s="555"/>
      <c r="H23" s="555"/>
      <c r="I23" s="555"/>
      <c r="AG23" s="52"/>
      <c r="AH23" s="52"/>
      <c r="AI23" s="93"/>
    </row>
    <row r="24" spans="2:35" s="524" customFormat="1" ht="15" customHeight="1" x14ac:dyDescent="0.3">
      <c r="B24" s="553"/>
      <c r="C24" s="556"/>
      <c r="D24" s="555"/>
      <c r="E24" s="555"/>
      <c r="F24" s="555"/>
      <c r="G24" s="555"/>
      <c r="H24" s="555"/>
      <c r="I24" s="555"/>
      <c r="AG24" s="52"/>
      <c r="AH24" s="52"/>
      <c r="AI24" s="93"/>
    </row>
    <row r="25" spans="2:35" s="524" customFormat="1" ht="15" customHeight="1" x14ac:dyDescent="0.3">
      <c r="B25" s="553"/>
      <c r="C25" s="554"/>
      <c r="D25" s="555"/>
      <c r="E25" s="555"/>
      <c r="F25" s="555"/>
      <c r="G25" s="555"/>
      <c r="H25" s="555"/>
      <c r="I25" s="555"/>
      <c r="AG25" s="52"/>
      <c r="AH25" s="52"/>
      <c r="AI25" s="93"/>
    </row>
    <row r="26" spans="2:35" s="524" customFormat="1" ht="15" customHeight="1" x14ac:dyDescent="0.3">
      <c r="B26" s="553"/>
      <c r="C26" s="556"/>
      <c r="D26" s="555"/>
      <c r="E26" s="555"/>
      <c r="F26" s="555"/>
      <c r="G26" s="555"/>
      <c r="H26" s="555"/>
      <c r="I26" s="555"/>
      <c r="AG26" s="52"/>
      <c r="AH26" s="52"/>
      <c r="AI26" s="93"/>
    </row>
    <row r="27" spans="2:35" s="524" customFormat="1" ht="15" customHeight="1" x14ac:dyDescent="0.3">
      <c r="B27" s="553"/>
      <c r="C27" s="554"/>
      <c r="D27" s="555"/>
      <c r="E27" s="555"/>
      <c r="F27" s="555"/>
      <c r="G27" s="555"/>
      <c r="H27" s="555"/>
      <c r="I27" s="555"/>
      <c r="AG27" s="52"/>
      <c r="AH27" s="52"/>
      <c r="AI27" s="93"/>
    </row>
    <row r="28" spans="2:35" s="524" customFormat="1" ht="15" customHeight="1" x14ac:dyDescent="0.3">
      <c r="B28" s="553"/>
      <c r="C28" s="556"/>
      <c r="D28" s="555"/>
      <c r="E28" s="555"/>
      <c r="F28" s="555"/>
      <c r="G28" s="555"/>
      <c r="H28" s="555"/>
      <c r="I28" s="555"/>
      <c r="AG28" s="52"/>
      <c r="AH28" s="52"/>
      <c r="AI28" s="93"/>
    </row>
    <row r="29" spans="2:35" s="524" customFormat="1" ht="15" customHeight="1" x14ac:dyDescent="0.3">
      <c r="B29" s="553"/>
      <c r="C29" s="554"/>
      <c r="D29" s="555"/>
      <c r="E29" s="555"/>
      <c r="F29" s="555"/>
      <c r="G29" s="555"/>
      <c r="H29" s="555"/>
      <c r="I29" s="555"/>
      <c r="AG29" s="52"/>
      <c r="AH29" s="52"/>
      <c r="AI29" s="93"/>
    </row>
    <row r="30" spans="2:35" s="524" customFormat="1" ht="15" customHeight="1" x14ac:dyDescent="0.3">
      <c r="B30" s="553"/>
      <c r="C30" s="556"/>
      <c r="D30" s="555"/>
      <c r="E30" s="555"/>
      <c r="F30" s="555"/>
      <c r="G30" s="555"/>
      <c r="H30" s="555"/>
      <c r="I30" s="555"/>
      <c r="AG30" s="52"/>
      <c r="AH30" s="52"/>
      <c r="AI30" s="93"/>
    </row>
    <row r="31" spans="2:35" s="524" customFormat="1" ht="15" customHeight="1" x14ac:dyDescent="0.3">
      <c r="B31" s="553"/>
      <c r="C31" s="554"/>
      <c r="D31" s="555"/>
      <c r="E31" s="555"/>
      <c r="F31" s="555"/>
      <c r="G31" s="555"/>
      <c r="H31" s="555"/>
      <c r="I31" s="555"/>
      <c r="AG31" s="52"/>
      <c r="AH31" s="52"/>
      <c r="AI31" s="93"/>
    </row>
    <row r="32" spans="2:35" s="524" customFormat="1" ht="15" customHeight="1" x14ac:dyDescent="0.3">
      <c r="B32" s="553"/>
      <c r="C32" s="556"/>
      <c r="D32" s="555"/>
      <c r="E32" s="555"/>
      <c r="F32" s="555"/>
      <c r="G32" s="555"/>
      <c r="H32" s="555"/>
      <c r="I32" s="555"/>
      <c r="AG32" s="52"/>
      <c r="AH32" s="52"/>
      <c r="AI32" s="93"/>
    </row>
    <row r="33" spans="2:35" s="524" customFormat="1" ht="15" customHeight="1" x14ac:dyDescent="0.3">
      <c r="B33" s="553"/>
      <c r="C33" s="554"/>
      <c r="D33" s="555"/>
      <c r="E33" s="555"/>
      <c r="F33" s="555"/>
      <c r="G33" s="555"/>
      <c r="H33" s="555"/>
      <c r="I33" s="555"/>
      <c r="AG33" s="52"/>
      <c r="AH33" s="52"/>
      <c r="AI33" s="93"/>
    </row>
    <row r="34" spans="2:35" s="524" customFormat="1" ht="15" customHeight="1" x14ac:dyDescent="0.3">
      <c r="B34" s="553"/>
      <c r="C34" s="556"/>
      <c r="D34" s="555"/>
      <c r="E34" s="555"/>
      <c r="F34" s="555"/>
      <c r="G34" s="555"/>
      <c r="H34" s="555"/>
      <c r="I34" s="555"/>
      <c r="AG34" s="52"/>
      <c r="AH34" s="52"/>
      <c r="AI34" s="93"/>
    </row>
    <row r="35" spans="2:35" s="524" customFormat="1" ht="15" customHeight="1" x14ac:dyDescent="0.3">
      <c r="B35" s="553"/>
      <c r="C35" s="554"/>
      <c r="D35" s="555"/>
      <c r="E35" s="555"/>
      <c r="F35" s="555"/>
      <c r="G35" s="557"/>
      <c r="H35" s="557"/>
      <c r="I35" s="555"/>
      <c r="AG35" s="52"/>
      <c r="AH35" s="52"/>
      <c r="AI35" s="93"/>
    </row>
    <row r="36" spans="2:35" s="524" customFormat="1" ht="15" customHeight="1" x14ac:dyDescent="0.3">
      <c r="B36" s="553"/>
      <c r="C36" s="556"/>
      <c r="D36" s="555"/>
      <c r="E36" s="555"/>
      <c r="F36" s="555"/>
      <c r="G36" s="555"/>
      <c r="H36" s="555"/>
      <c r="I36" s="555"/>
      <c r="AG36" s="52"/>
      <c r="AH36" s="52"/>
      <c r="AI36" s="93"/>
    </row>
    <row r="37" spans="2:35" s="524" customFormat="1" ht="15" customHeight="1" x14ac:dyDescent="0.3">
      <c r="B37" s="553"/>
      <c r="C37" s="554"/>
      <c r="D37" s="558"/>
      <c r="E37" s="555"/>
      <c r="F37" s="555"/>
      <c r="G37" s="555"/>
      <c r="H37" s="555"/>
      <c r="I37" s="555"/>
      <c r="AG37" s="52"/>
      <c r="AH37" s="52"/>
      <c r="AI37" s="93"/>
    </row>
    <row r="38" spans="2:35" s="524" customFormat="1" ht="15" customHeight="1" x14ac:dyDescent="0.3">
      <c r="B38" s="553"/>
      <c r="C38" s="556"/>
      <c r="D38" s="555"/>
      <c r="E38" s="555"/>
      <c r="F38" s="555"/>
      <c r="G38" s="555"/>
      <c r="H38" s="555"/>
      <c r="I38" s="555"/>
      <c r="AG38" s="52"/>
      <c r="AH38" s="52"/>
      <c r="AI38" s="93"/>
    </row>
    <row r="39" spans="2:35" s="524" customFormat="1" ht="15" customHeight="1" x14ac:dyDescent="0.3">
      <c r="B39" s="553"/>
      <c r="C39" s="554"/>
      <c r="D39" s="555"/>
      <c r="E39" s="555"/>
      <c r="F39" s="555"/>
      <c r="G39" s="555"/>
      <c r="H39" s="555"/>
      <c r="I39" s="555"/>
      <c r="AG39" s="52"/>
      <c r="AH39" s="52"/>
      <c r="AI39" s="93"/>
    </row>
    <row r="40" spans="2:35" s="524" customFormat="1" ht="15" customHeight="1" x14ac:dyDescent="0.3">
      <c r="B40" s="553"/>
      <c r="C40" s="556"/>
      <c r="D40" s="555"/>
      <c r="E40" s="555"/>
      <c r="F40" s="555"/>
      <c r="G40" s="555"/>
      <c r="H40" s="555"/>
      <c r="I40" s="555"/>
      <c r="AG40" s="52"/>
      <c r="AH40" s="52"/>
      <c r="AI40" s="93"/>
    </row>
    <row r="41" spans="2:35" s="524" customFormat="1" ht="15" customHeight="1" x14ac:dyDescent="0.3">
      <c r="B41" s="553"/>
      <c r="C41" s="554"/>
      <c r="D41" s="555"/>
      <c r="E41" s="555"/>
      <c r="F41" s="555"/>
      <c r="G41" s="555"/>
      <c r="H41" s="555"/>
      <c r="I41" s="555"/>
      <c r="AG41" s="52"/>
      <c r="AH41" s="52"/>
      <c r="AI41" s="93"/>
    </row>
    <row r="42" spans="2:35" s="524" customFormat="1" ht="15" customHeight="1" x14ac:dyDescent="0.3">
      <c r="B42" s="553"/>
      <c r="C42" s="556"/>
      <c r="D42" s="555"/>
      <c r="E42" s="555"/>
      <c r="F42" s="555"/>
      <c r="G42" s="555"/>
      <c r="H42" s="555"/>
      <c r="I42" s="555"/>
      <c r="AG42" s="52"/>
      <c r="AH42" s="52"/>
      <c r="AI42" s="93"/>
    </row>
    <row r="43" spans="2:35" s="524" customFormat="1" ht="15" customHeight="1" x14ac:dyDescent="0.3">
      <c r="B43" s="553"/>
      <c r="C43" s="554"/>
      <c r="D43" s="555"/>
      <c r="E43" s="555"/>
      <c r="F43" s="555"/>
      <c r="G43" s="555"/>
      <c r="H43" s="555"/>
      <c r="I43" s="555"/>
      <c r="AG43" s="52"/>
      <c r="AH43" s="52"/>
      <c r="AI43" s="93"/>
    </row>
    <row r="44" spans="2:35" s="524" customFormat="1" ht="15" customHeight="1" x14ac:dyDescent="0.3">
      <c r="B44" s="559"/>
      <c r="C44" s="560"/>
      <c r="D44" s="561"/>
      <c r="E44" s="561"/>
      <c r="F44" s="561"/>
      <c r="G44" s="561"/>
      <c r="H44" s="561"/>
      <c r="I44" s="561"/>
      <c r="AG44" s="52"/>
      <c r="AH44" s="52"/>
      <c r="AI44" s="93"/>
    </row>
    <row r="45" spans="2:35" s="524" customFormat="1" ht="15" customHeight="1" x14ac:dyDescent="0.3">
      <c r="B45" s="562"/>
      <c r="C45" s="556"/>
      <c r="D45" s="555"/>
      <c r="E45" s="563"/>
      <c r="F45" s="563"/>
      <c r="G45" s="563"/>
      <c r="H45" s="563"/>
      <c r="I45" s="563"/>
      <c r="AG45" s="52"/>
      <c r="AH45" s="52"/>
      <c r="AI45" s="93"/>
    </row>
    <row r="46" spans="2:35" s="524" customFormat="1" ht="15" customHeight="1" x14ac:dyDescent="0.3">
      <c r="AG46" s="52"/>
      <c r="AH46" s="52"/>
      <c r="AI46" s="93"/>
    </row>
    <row r="47" spans="2:35" s="524" customFormat="1" ht="15" customHeight="1" x14ac:dyDescent="0.3">
      <c r="B47" s="553"/>
      <c r="C47" s="554"/>
      <c r="D47" s="555"/>
      <c r="E47" s="555"/>
      <c r="F47" s="555"/>
      <c r="G47" s="555"/>
      <c r="H47" s="555"/>
      <c r="I47" s="555"/>
      <c r="AG47" s="52"/>
      <c r="AH47" s="52"/>
      <c r="AI47" s="93"/>
    </row>
    <row r="48" spans="2:35" s="524" customFormat="1" ht="15" customHeight="1" x14ac:dyDescent="0.3">
      <c r="B48" s="526"/>
      <c r="AG48" s="52"/>
      <c r="AH48" s="52"/>
      <c r="AI48" s="93"/>
    </row>
    <row r="49" spans="2:35" s="524" customFormat="1" ht="15" customHeight="1" x14ac:dyDescent="0.3">
      <c r="B49" s="553"/>
      <c r="C49" s="554"/>
      <c r="D49" s="555"/>
      <c r="E49" s="555"/>
      <c r="F49" s="555"/>
      <c r="G49" s="555"/>
      <c r="H49" s="555"/>
      <c r="AG49" s="52"/>
      <c r="AH49" s="52"/>
      <c r="AI49" s="93"/>
    </row>
    <row r="50" spans="2:35" s="524" customFormat="1" ht="15" customHeight="1" x14ac:dyDescent="0.3">
      <c r="B50" s="526"/>
      <c r="AG50" s="52"/>
      <c r="AH50" s="52"/>
      <c r="AI50" s="93"/>
    </row>
    <row r="51" spans="2:35" s="524" customFormat="1" ht="16.5" customHeight="1" x14ac:dyDescent="0.3">
      <c r="B51" s="553"/>
      <c r="C51" s="554"/>
      <c r="D51" s="555"/>
      <c r="E51" s="349"/>
      <c r="F51" s="349"/>
      <c r="G51" s="349"/>
      <c r="H51" s="349"/>
      <c r="I51" s="349"/>
      <c r="AG51" s="52"/>
      <c r="AH51" s="52"/>
      <c r="AI51" s="93"/>
    </row>
    <row r="52" spans="2:35" ht="16.5" customHeight="1" x14ac:dyDescent="0.2">
      <c r="AG52" s="52"/>
      <c r="AH52" s="52"/>
      <c r="AI52" s="93"/>
    </row>
    <row r="53" spans="2:35" ht="15" customHeight="1" x14ac:dyDescent="0.2">
      <c r="AG53" s="52"/>
      <c r="AH53" s="52"/>
      <c r="AI53" s="93"/>
    </row>
    <row r="54" spans="2:35" x14ac:dyDescent="0.2">
      <c r="AG54" s="52"/>
      <c r="AH54" s="52"/>
      <c r="AI54" s="93"/>
    </row>
    <row r="55" spans="2:35" x14ac:dyDescent="0.2">
      <c r="AG55" s="52"/>
      <c r="AH55" s="52"/>
      <c r="AI55" s="93"/>
    </row>
    <row r="56" spans="2:35" x14ac:dyDescent="0.2">
      <c r="AG56" s="52"/>
      <c r="AH56" s="52"/>
      <c r="AI56" s="93"/>
    </row>
    <row r="57" spans="2:35" x14ac:dyDescent="0.2">
      <c r="AG57" s="52"/>
      <c r="AH57" s="52"/>
      <c r="AI57" s="93"/>
    </row>
    <row r="58" spans="2:35" x14ac:dyDescent="0.2">
      <c r="AG58" s="52"/>
      <c r="AH58" s="52"/>
      <c r="AI58" s="93"/>
    </row>
    <row r="59" spans="2:35" x14ac:dyDescent="0.2">
      <c r="AG59" s="52"/>
      <c r="AH59" s="52"/>
      <c r="AI59" s="93"/>
    </row>
    <row r="60" spans="2:35" x14ac:dyDescent="0.2">
      <c r="AG60" s="52"/>
      <c r="AH60" s="52"/>
      <c r="AI60" s="93"/>
    </row>
    <row r="61" spans="2:35" x14ac:dyDescent="0.2">
      <c r="AG61" s="52"/>
      <c r="AH61" s="52"/>
      <c r="AI61" s="93"/>
    </row>
    <row r="62" spans="2:35" x14ac:dyDescent="0.2">
      <c r="AG62" s="52"/>
      <c r="AH62" s="52"/>
      <c r="AI62" s="93"/>
    </row>
    <row r="63" spans="2:35" x14ac:dyDescent="0.2">
      <c r="AG63" s="52"/>
      <c r="AH63" s="52"/>
      <c r="AI63" s="93"/>
    </row>
    <row r="64" spans="2:35" x14ac:dyDescent="0.2">
      <c r="AG64" s="52"/>
      <c r="AH64" s="52"/>
      <c r="AI64" s="93"/>
    </row>
    <row r="65" spans="33:35" x14ac:dyDescent="0.2">
      <c r="AG65" s="52"/>
      <c r="AH65" s="52"/>
      <c r="AI65" s="93"/>
    </row>
    <row r="66" spans="33:35" x14ac:dyDescent="0.2">
      <c r="AG66" s="52"/>
      <c r="AH66" s="52"/>
      <c r="AI66" s="93"/>
    </row>
    <row r="67" spans="33:35" x14ac:dyDescent="0.2">
      <c r="AG67" s="52"/>
      <c r="AH67" s="52"/>
      <c r="AI67" s="93"/>
    </row>
    <row r="68" spans="33:35" x14ac:dyDescent="0.2">
      <c r="AG68" s="52"/>
      <c r="AH68" s="52"/>
      <c r="AI68" s="93"/>
    </row>
    <row r="69" spans="33:35" x14ac:dyDescent="0.2">
      <c r="AG69" s="52"/>
      <c r="AH69" s="52"/>
      <c r="AI69" s="93"/>
    </row>
    <row r="70" spans="33:35" x14ac:dyDescent="0.2">
      <c r="AG70" s="52"/>
      <c r="AH70" s="52"/>
      <c r="AI70" s="93"/>
    </row>
    <row r="71" spans="33:35" x14ac:dyDescent="0.2">
      <c r="AG71" s="52"/>
      <c r="AH71" s="52"/>
      <c r="AI71" s="93"/>
    </row>
    <row r="72" spans="33:35" x14ac:dyDescent="0.2">
      <c r="AG72" s="52"/>
      <c r="AH72" s="52"/>
      <c r="AI72" s="93"/>
    </row>
    <row r="73" spans="33:35" x14ac:dyDescent="0.2">
      <c r="AG73" s="52"/>
      <c r="AH73" s="52"/>
      <c r="AI73" s="93"/>
    </row>
    <row r="74" spans="33:35" x14ac:dyDescent="0.2">
      <c r="AG74" s="52"/>
      <c r="AH74" s="52"/>
      <c r="AI74" s="93"/>
    </row>
    <row r="75" spans="33:35" x14ac:dyDescent="0.2">
      <c r="AG75" s="52"/>
      <c r="AH75" s="52"/>
      <c r="AI75" s="93"/>
    </row>
    <row r="76" spans="33:35" x14ac:dyDescent="0.2">
      <c r="AG76" s="52"/>
      <c r="AH76" s="52"/>
      <c r="AI76" s="93"/>
    </row>
    <row r="77" spans="33:35" x14ac:dyDescent="0.2">
      <c r="AG77" s="52"/>
      <c r="AH77" s="52"/>
      <c r="AI77" s="93"/>
    </row>
    <row r="78" spans="33:35" x14ac:dyDescent="0.2">
      <c r="AG78" s="52"/>
      <c r="AH78" s="52"/>
      <c r="AI78" s="93"/>
    </row>
    <row r="79" spans="33:35" x14ac:dyDescent="0.2">
      <c r="AG79" s="52"/>
      <c r="AH79" s="52"/>
      <c r="AI79" s="93"/>
    </row>
    <row r="80" spans="33:35" x14ac:dyDescent="0.2">
      <c r="AG80" s="52"/>
      <c r="AH80" s="52"/>
      <c r="AI80" s="93"/>
    </row>
    <row r="81" spans="33:35" x14ac:dyDescent="0.2">
      <c r="AG81" s="52"/>
      <c r="AH81" s="52"/>
      <c r="AI81" s="93"/>
    </row>
    <row r="82" spans="33:35" x14ac:dyDescent="0.2">
      <c r="AG82" s="52"/>
      <c r="AH82" s="52"/>
      <c r="AI82" s="93"/>
    </row>
    <row r="83" spans="33:35" x14ac:dyDescent="0.2">
      <c r="AG83" s="52"/>
      <c r="AH83" s="52"/>
      <c r="AI83" s="93"/>
    </row>
    <row r="84" spans="33:35" x14ac:dyDescent="0.2">
      <c r="AG84" s="52"/>
      <c r="AH84" s="52"/>
      <c r="AI84" s="93"/>
    </row>
    <row r="85" spans="33:35" x14ac:dyDescent="0.2">
      <c r="AG85" s="52"/>
      <c r="AH85" s="52"/>
      <c r="AI85" s="93"/>
    </row>
    <row r="86" spans="33:35" x14ac:dyDescent="0.2">
      <c r="AG86" s="52"/>
      <c r="AH86" s="52"/>
      <c r="AI86" s="93"/>
    </row>
    <row r="87" spans="33:35" x14ac:dyDescent="0.2">
      <c r="AG87" s="52"/>
      <c r="AH87" s="52"/>
      <c r="AI87" s="93"/>
    </row>
    <row r="88" spans="33:35" x14ac:dyDescent="0.2">
      <c r="AG88" s="116"/>
      <c r="AH88" s="116"/>
      <c r="AI88" s="117"/>
    </row>
    <row r="89" spans="33:35" x14ac:dyDescent="0.2">
      <c r="AG89" s="116"/>
      <c r="AH89" s="116"/>
      <c r="AI89" s="117"/>
    </row>
    <row r="90" spans="33:35" x14ac:dyDescent="0.2">
      <c r="AG90" s="116"/>
      <c r="AH90" s="116"/>
      <c r="AI90" s="117"/>
    </row>
    <row r="91" spans="33:35" x14ac:dyDescent="0.2">
      <c r="AG91" s="116"/>
      <c r="AH91" s="116"/>
      <c r="AI91" s="117"/>
    </row>
    <row r="92" spans="33:35" x14ac:dyDescent="0.2">
      <c r="AG92" s="116"/>
      <c r="AH92" s="116"/>
      <c r="AI92" s="117"/>
    </row>
    <row r="93" spans="33:35" x14ac:dyDescent="0.2">
      <c r="AG93" s="116"/>
      <c r="AH93" s="116"/>
      <c r="AI93" s="117"/>
    </row>
    <row r="94" spans="33:35" x14ac:dyDescent="0.2">
      <c r="AG94" s="116"/>
      <c r="AH94" s="116"/>
      <c r="AI94" s="117"/>
    </row>
    <row r="95" spans="33:35" x14ac:dyDescent="0.2">
      <c r="AG95" s="116"/>
      <c r="AH95" s="116"/>
      <c r="AI95" s="117"/>
    </row>
    <row r="96" spans="33:35" x14ac:dyDescent="0.2">
      <c r="AG96" s="116"/>
      <c r="AH96" s="116"/>
      <c r="AI96" s="117"/>
    </row>
    <row r="97" spans="33:35" x14ac:dyDescent="0.2">
      <c r="AG97" s="116"/>
      <c r="AH97" s="116"/>
      <c r="AI97" s="117"/>
    </row>
    <row r="98" spans="33:35" x14ac:dyDescent="0.2">
      <c r="AG98" s="116"/>
      <c r="AH98" s="116"/>
      <c r="AI98" s="117"/>
    </row>
    <row r="99" spans="33:35" x14ac:dyDescent="0.2">
      <c r="AG99" s="116"/>
      <c r="AH99" s="116"/>
      <c r="AI99" s="117"/>
    </row>
    <row r="100" spans="33:35" x14ac:dyDescent="0.2">
      <c r="AG100" s="116"/>
      <c r="AH100" s="116"/>
      <c r="AI100" s="117"/>
    </row>
    <row r="101" spans="33:35" x14ac:dyDescent="0.2">
      <c r="AG101" s="116"/>
      <c r="AH101" s="116"/>
      <c r="AI101" s="117"/>
    </row>
    <row r="102" spans="33:35" x14ac:dyDescent="0.2">
      <c r="AG102" s="116"/>
      <c r="AH102" s="116"/>
      <c r="AI102" s="117"/>
    </row>
    <row r="103" spans="33:35" x14ac:dyDescent="0.2">
      <c r="AG103" s="116"/>
      <c r="AH103" s="116"/>
      <c r="AI103" s="117"/>
    </row>
    <row r="104" spans="33:35" x14ac:dyDescent="0.2">
      <c r="AG104" s="116"/>
      <c r="AH104" s="116"/>
      <c r="AI104" s="117"/>
    </row>
    <row r="105" spans="33:35" x14ac:dyDescent="0.2">
      <c r="AG105" s="116"/>
      <c r="AH105" s="116"/>
      <c r="AI105" s="117"/>
    </row>
    <row r="106" spans="33:35" x14ac:dyDescent="0.2">
      <c r="AG106" s="116"/>
      <c r="AH106" s="116"/>
      <c r="AI106" s="117"/>
    </row>
    <row r="107" spans="33:35" x14ac:dyDescent="0.2">
      <c r="AG107" s="116"/>
      <c r="AH107" s="116"/>
      <c r="AI107" s="117"/>
    </row>
    <row r="108" spans="33:35" x14ac:dyDescent="0.2">
      <c r="AG108" s="116"/>
      <c r="AH108" s="116"/>
      <c r="AI108" s="117"/>
    </row>
    <row r="109" spans="33:35" x14ac:dyDescent="0.2">
      <c r="AG109" s="116"/>
      <c r="AH109" s="116"/>
      <c r="AI109" s="117"/>
    </row>
    <row r="110" spans="33:35" x14ac:dyDescent="0.2">
      <c r="AG110" s="52"/>
      <c r="AH110" s="52"/>
      <c r="AI110" s="93"/>
    </row>
    <row r="111" spans="33:35" x14ac:dyDescent="0.2">
      <c r="AG111" s="52"/>
      <c r="AH111" s="52"/>
      <c r="AI111" s="93"/>
    </row>
    <row r="112" spans="33:35" x14ac:dyDescent="0.2">
      <c r="AG112" s="52"/>
      <c r="AH112" s="52"/>
      <c r="AI112" s="93"/>
    </row>
    <row r="113" spans="33:35" x14ac:dyDescent="0.2">
      <c r="AG113" s="52"/>
      <c r="AH113" s="52"/>
      <c r="AI113" s="93"/>
    </row>
    <row r="114" spans="33:35" x14ac:dyDescent="0.2">
      <c r="AG114" s="52"/>
      <c r="AH114" s="52"/>
      <c r="AI114" s="93"/>
    </row>
    <row r="115" spans="33:35" x14ac:dyDescent="0.2">
      <c r="AG115" s="52"/>
      <c r="AH115" s="52"/>
      <c r="AI115" s="93"/>
    </row>
    <row r="116" spans="33:35" x14ac:dyDescent="0.2">
      <c r="AG116" s="52"/>
      <c r="AH116" s="52"/>
      <c r="AI116" s="93"/>
    </row>
    <row r="117" spans="33:35" x14ac:dyDescent="0.2">
      <c r="AG117" s="52"/>
      <c r="AH117" s="52"/>
      <c r="AI117" s="93"/>
    </row>
    <row r="118" spans="33:35" x14ac:dyDescent="0.2">
      <c r="AG118" s="52"/>
      <c r="AH118" s="52"/>
      <c r="AI118" s="93"/>
    </row>
    <row r="119" spans="33:35" x14ac:dyDescent="0.2">
      <c r="AG119" s="52"/>
      <c r="AH119" s="52"/>
      <c r="AI119" s="93"/>
    </row>
    <row r="120" spans="33:35" x14ac:dyDescent="0.2">
      <c r="AG120" s="52"/>
      <c r="AH120" s="52"/>
      <c r="AI120" s="93"/>
    </row>
    <row r="121" spans="33:35" x14ac:dyDescent="0.2">
      <c r="AG121" s="52"/>
      <c r="AH121" s="52"/>
      <c r="AI121" s="93"/>
    </row>
    <row r="122" spans="33:35" x14ac:dyDescent="0.2">
      <c r="AG122" s="52"/>
      <c r="AH122" s="52"/>
      <c r="AI122" s="93"/>
    </row>
    <row r="123" spans="33:35" x14ac:dyDescent="0.2">
      <c r="AG123" s="52"/>
      <c r="AH123" s="52"/>
      <c r="AI123" s="93"/>
    </row>
    <row r="124" spans="33:35" x14ac:dyDescent="0.2">
      <c r="AG124" s="52"/>
      <c r="AH124" s="52"/>
      <c r="AI124" s="93"/>
    </row>
    <row r="125" spans="33:35" x14ac:dyDescent="0.2">
      <c r="AG125" s="52"/>
      <c r="AH125" s="52"/>
      <c r="AI125" s="93"/>
    </row>
    <row r="126" spans="33:35" x14ac:dyDescent="0.2">
      <c r="AG126" s="52"/>
      <c r="AH126" s="52"/>
      <c r="AI126" s="93"/>
    </row>
    <row r="127" spans="33:35" x14ac:dyDescent="0.2">
      <c r="AG127" s="52"/>
      <c r="AH127" s="52"/>
      <c r="AI127" s="93"/>
    </row>
    <row r="128" spans="33:35" x14ac:dyDescent="0.2">
      <c r="AG128" s="52"/>
      <c r="AH128" s="52"/>
      <c r="AI128" s="93"/>
    </row>
    <row r="129" spans="33:35" x14ac:dyDescent="0.2">
      <c r="AG129" s="52"/>
      <c r="AH129" s="52"/>
      <c r="AI129" s="93"/>
    </row>
    <row r="130" spans="33:35" x14ac:dyDescent="0.2">
      <c r="AG130" s="52"/>
      <c r="AH130" s="52"/>
      <c r="AI130" s="93"/>
    </row>
    <row r="131" spans="33:35" x14ac:dyDescent="0.2">
      <c r="AG131" s="52"/>
      <c r="AH131" s="52"/>
      <c r="AI131" s="93"/>
    </row>
    <row r="132" spans="33:35" x14ac:dyDescent="0.2">
      <c r="AG132" s="52"/>
      <c r="AH132" s="52"/>
      <c r="AI132" s="93"/>
    </row>
    <row r="133" spans="33:35" x14ac:dyDescent="0.2">
      <c r="AG133" s="52"/>
      <c r="AH133" s="52"/>
      <c r="AI133" s="93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T1366"/>
  <sheetViews>
    <sheetView showGridLines="0" zoomScaleNormal="100" zoomScaleSheetLayoutView="100" workbookViewId="0">
      <selection activeCell="Y33" sqref="Y33"/>
    </sheetView>
  </sheetViews>
  <sheetFormatPr baseColWidth="10" defaultRowHeight="9" customHeight="1" x14ac:dyDescent="0.2"/>
  <cols>
    <col min="1" max="1" width="12.5703125" style="52" customWidth="1"/>
    <col min="2" max="2" width="66.140625" style="52" customWidth="1"/>
    <col min="3" max="3" width="13.7109375" style="393" customWidth="1"/>
    <col min="4" max="4" width="13.7109375" style="632" customWidth="1"/>
    <col min="5" max="5" width="13.42578125" style="377" customWidth="1"/>
    <col min="6" max="6" width="37" style="374" customWidth="1"/>
    <col min="7" max="7" width="11.42578125" style="52" customWidth="1"/>
    <col min="8" max="8" width="11.42578125" style="344" customWidth="1"/>
    <col min="9" max="16384" width="11.42578125" style="52"/>
  </cols>
  <sheetData>
    <row r="1" spans="1:8" s="67" customFormat="1" ht="12.75" customHeight="1" x14ac:dyDescent="0.2">
      <c r="A1" s="900" t="s">
        <v>11450</v>
      </c>
      <c r="B1" s="900"/>
      <c r="C1" s="588"/>
      <c r="D1" s="631"/>
      <c r="E1" s="533"/>
      <c r="F1" s="374"/>
      <c r="H1" s="191"/>
    </row>
    <row r="2" spans="1:8" s="67" customFormat="1" ht="12.75" customHeight="1" x14ac:dyDescent="0.2">
      <c r="A2" s="900"/>
      <c r="B2" s="900"/>
      <c r="C2" s="598">
        <v>45912</v>
      </c>
      <c r="D2" s="501"/>
      <c r="E2" s="438"/>
      <c r="F2" s="374"/>
      <c r="H2" s="191"/>
    </row>
    <row r="3" spans="1:8" s="67" customFormat="1" ht="12.75" x14ac:dyDescent="0.2">
      <c r="A3" s="901"/>
      <c r="B3" s="901"/>
      <c r="C3" s="589"/>
      <c r="D3" s="47"/>
      <c r="E3" s="438"/>
      <c r="F3" s="374"/>
      <c r="H3" s="191"/>
    </row>
    <row r="4" spans="1:8" s="138" customFormat="1" ht="9.9499999999999993" customHeight="1" x14ac:dyDescent="0.2">
      <c r="A4" s="400" t="s">
        <v>1775</v>
      </c>
      <c r="B4" s="400" t="s">
        <v>357</v>
      </c>
      <c r="C4" s="403" t="s">
        <v>358</v>
      </c>
      <c r="D4" s="630"/>
      <c r="E4" s="506"/>
      <c r="F4" s="375"/>
      <c r="H4" s="376"/>
    </row>
    <row r="5" spans="1:8" ht="9" customHeight="1" x14ac:dyDescent="0.2">
      <c r="A5" s="52" t="s">
        <v>7314</v>
      </c>
      <c r="B5" s="52" t="s">
        <v>8429</v>
      </c>
      <c r="C5" s="93">
        <v>13654.2286</v>
      </c>
      <c r="D5" s="347"/>
    </row>
    <row r="6" spans="1:8" ht="9" customHeight="1" x14ac:dyDescent="0.2">
      <c r="A6" s="52" t="s">
        <v>7315</v>
      </c>
      <c r="B6" s="52" t="s">
        <v>8430</v>
      </c>
      <c r="C6" s="93">
        <v>13654.2286</v>
      </c>
      <c r="D6" s="347"/>
    </row>
    <row r="7" spans="1:8" ht="9" customHeight="1" x14ac:dyDescent="0.2">
      <c r="A7" s="52" t="s">
        <v>12024</v>
      </c>
      <c r="B7" s="52" t="s">
        <v>12025</v>
      </c>
      <c r="C7" s="93">
        <v>2950.8534</v>
      </c>
      <c r="D7" s="347"/>
    </row>
    <row r="8" spans="1:8" ht="9" customHeight="1" x14ac:dyDescent="0.2">
      <c r="A8" s="52" t="s">
        <v>12026</v>
      </c>
      <c r="B8" s="52" t="s">
        <v>12027</v>
      </c>
      <c r="C8" s="93">
        <v>2950.8534</v>
      </c>
      <c r="D8" s="347"/>
    </row>
    <row r="9" spans="1:8" ht="9" customHeight="1" x14ac:dyDescent="0.2">
      <c r="A9" s="52" t="s">
        <v>7306</v>
      </c>
      <c r="B9" s="52" t="s">
        <v>7307</v>
      </c>
      <c r="C9" s="93">
        <v>9886.7096000000001</v>
      </c>
      <c r="D9" s="347"/>
    </row>
    <row r="10" spans="1:8" ht="9" customHeight="1" x14ac:dyDescent="0.2">
      <c r="A10" s="52" t="s">
        <v>12028</v>
      </c>
      <c r="B10" s="52" t="s">
        <v>12029</v>
      </c>
      <c r="C10" s="93">
        <v>12236.1163</v>
      </c>
      <c r="D10" s="347"/>
    </row>
    <row r="11" spans="1:8" ht="9" customHeight="1" x14ac:dyDescent="0.2">
      <c r="A11" s="52" t="s">
        <v>12030</v>
      </c>
      <c r="B11" s="52" t="s">
        <v>12031</v>
      </c>
      <c r="C11" s="93">
        <v>12236.1163</v>
      </c>
      <c r="D11" s="347"/>
    </row>
    <row r="12" spans="1:8" ht="9" customHeight="1" x14ac:dyDescent="0.2">
      <c r="A12" s="52" t="s">
        <v>7308</v>
      </c>
      <c r="B12" s="52" t="s">
        <v>7309</v>
      </c>
      <c r="C12" s="93">
        <v>9886.7096000000001</v>
      </c>
      <c r="D12" s="347"/>
    </row>
    <row r="13" spans="1:8" ht="9" customHeight="1" x14ac:dyDescent="0.2">
      <c r="A13" s="52" t="s">
        <v>7310</v>
      </c>
      <c r="B13" s="52" t="s">
        <v>7311</v>
      </c>
      <c r="C13" s="93">
        <v>10818.499</v>
      </c>
      <c r="D13" s="347"/>
    </row>
    <row r="14" spans="1:8" ht="9" customHeight="1" x14ac:dyDescent="0.2">
      <c r="A14" s="52" t="s">
        <v>7312</v>
      </c>
      <c r="B14" s="52" t="s">
        <v>7313</v>
      </c>
      <c r="C14" s="93">
        <v>10818.499</v>
      </c>
      <c r="D14" s="347"/>
    </row>
    <row r="15" spans="1:8" ht="9" customHeight="1" x14ac:dyDescent="0.2">
      <c r="A15" s="52" t="s">
        <v>12032</v>
      </c>
      <c r="B15" s="52" t="s">
        <v>12033</v>
      </c>
      <c r="C15" s="93">
        <v>9886.2077000000008</v>
      </c>
      <c r="D15" s="347"/>
    </row>
    <row r="16" spans="1:8" ht="9" customHeight="1" x14ac:dyDescent="0.2">
      <c r="A16" s="52" t="s">
        <v>12034</v>
      </c>
      <c r="B16" s="52" t="s">
        <v>12035</v>
      </c>
      <c r="C16" s="93">
        <v>10818.502699999999</v>
      </c>
      <c r="D16" s="347"/>
    </row>
    <row r="17" spans="1:4" ht="9" customHeight="1" x14ac:dyDescent="0.2">
      <c r="A17" s="52" t="s">
        <v>12036</v>
      </c>
      <c r="B17" s="52" t="s">
        <v>12037</v>
      </c>
      <c r="C17" s="93">
        <v>10818.502699999999</v>
      </c>
      <c r="D17" s="347"/>
    </row>
    <row r="18" spans="1:4" ht="9" customHeight="1" x14ac:dyDescent="0.2">
      <c r="A18" s="52" t="s">
        <v>12038</v>
      </c>
      <c r="B18" s="52" t="s">
        <v>12039</v>
      </c>
      <c r="C18" s="93">
        <v>12236.1163</v>
      </c>
      <c r="D18" s="347"/>
    </row>
    <row r="19" spans="1:4" ht="9" customHeight="1" x14ac:dyDescent="0.2">
      <c r="A19" s="52" t="s">
        <v>12040</v>
      </c>
      <c r="B19" s="52" t="s">
        <v>12041</v>
      </c>
      <c r="C19" s="93">
        <v>13654.2318</v>
      </c>
      <c r="D19" s="347"/>
    </row>
    <row r="20" spans="1:4" ht="9" customHeight="1" x14ac:dyDescent="0.2">
      <c r="A20" s="52" t="s">
        <v>12042</v>
      </c>
      <c r="B20" s="52" t="s">
        <v>12043</v>
      </c>
      <c r="C20" s="93">
        <v>13654.2318</v>
      </c>
      <c r="D20" s="347"/>
    </row>
    <row r="21" spans="1:4" ht="9" customHeight="1" x14ac:dyDescent="0.2">
      <c r="A21" s="52" t="s">
        <v>7316</v>
      </c>
      <c r="B21" s="52" t="s">
        <v>7317</v>
      </c>
      <c r="C21" s="93">
        <v>34780.199999999997</v>
      </c>
      <c r="D21" s="347"/>
    </row>
    <row r="22" spans="1:4" ht="9" customHeight="1" x14ac:dyDescent="0.2">
      <c r="A22" s="52" t="s">
        <v>7318</v>
      </c>
      <c r="B22" s="52" t="s">
        <v>7319</v>
      </c>
      <c r="C22" s="93">
        <v>48774.6</v>
      </c>
      <c r="D22" s="347"/>
    </row>
    <row r="23" spans="1:4" ht="9" customHeight="1" x14ac:dyDescent="0.2">
      <c r="A23" s="52" t="s">
        <v>7320</v>
      </c>
      <c r="B23" s="52" t="s">
        <v>7321</v>
      </c>
      <c r="C23" s="93">
        <v>344.3664</v>
      </c>
      <c r="D23" s="347"/>
    </row>
    <row r="24" spans="1:4" ht="9" customHeight="1" x14ac:dyDescent="0.2">
      <c r="A24" s="52" t="s">
        <v>7322</v>
      </c>
      <c r="B24" s="52" t="s">
        <v>7323</v>
      </c>
      <c r="C24" s="93">
        <v>341.10730000000001</v>
      </c>
      <c r="D24" s="347"/>
    </row>
    <row r="25" spans="1:4" ht="9" customHeight="1" x14ac:dyDescent="0.2">
      <c r="A25" s="52" t="s">
        <v>7324</v>
      </c>
      <c r="B25" s="52" t="s">
        <v>11871</v>
      </c>
      <c r="C25" s="93">
        <v>10568.293299999999</v>
      </c>
      <c r="D25" s="347"/>
    </row>
    <row r="26" spans="1:4" ht="9" customHeight="1" x14ac:dyDescent="0.2">
      <c r="A26" s="52" t="s">
        <v>7325</v>
      </c>
      <c r="B26" s="52" t="s">
        <v>11872</v>
      </c>
      <c r="C26" s="93">
        <v>9037.1272000000008</v>
      </c>
      <c r="D26" s="347"/>
    </row>
    <row r="27" spans="1:4" ht="9" customHeight="1" x14ac:dyDescent="0.2">
      <c r="A27" s="52" t="s">
        <v>7326</v>
      </c>
      <c r="B27" s="52" t="s">
        <v>11873</v>
      </c>
      <c r="C27" s="93">
        <v>6683.3444</v>
      </c>
      <c r="D27" s="347"/>
    </row>
    <row r="28" spans="1:4" ht="9" customHeight="1" x14ac:dyDescent="0.2">
      <c r="A28" s="52" t="s">
        <v>7327</v>
      </c>
      <c r="B28" s="52" t="s">
        <v>11874</v>
      </c>
      <c r="C28" s="93">
        <v>11731.4467</v>
      </c>
      <c r="D28" s="347"/>
    </row>
    <row r="29" spans="1:4" ht="9" customHeight="1" x14ac:dyDescent="0.2">
      <c r="A29" s="52" t="s">
        <v>7328</v>
      </c>
      <c r="B29" s="52" t="s">
        <v>11875</v>
      </c>
      <c r="C29" s="93">
        <v>11345.116599999999</v>
      </c>
      <c r="D29" s="347"/>
    </row>
    <row r="30" spans="1:4" ht="9" customHeight="1" x14ac:dyDescent="0.2">
      <c r="A30" s="52" t="s">
        <v>7329</v>
      </c>
      <c r="B30" s="52" t="s">
        <v>11876</v>
      </c>
      <c r="C30" s="93">
        <v>1176.4751000000001</v>
      </c>
      <c r="D30" s="347"/>
    </row>
    <row r="31" spans="1:4" ht="9" customHeight="1" x14ac:dyDescent="0.2">
      <c r="A31" s="52" t="s">
        <v>7330</v>
      </c>
      <c r="B31" s="52" t="s">
        <v>7331</v>
      </c>
      <c r="C31" s="93">
        <v>1018.2796</v>
      </c>
      <c r="D31" s="347"/>
    </row>
    <row r="32" spans="1:4" ht="9" customHeight="1" x14ac:dyDescent="0.2">
      <c r="A32" s="52" t="s">
        <v>7332</v>
      </c>
      <c r="B32" s="52" t="s">
        <v>8463</v>
      </c>
      <c r="C32" s="93">
        <v>785.14930000000004</v>
      </c>
      <c r="D32" s="347"/>
    </row>
    <row r="33" spans="1:8" ht="9" customHeight="1" x14ac:dyDescent="0.2">
      <c r="A33" s="52" t="s">
        <v>7336</v>
      </c>
      <c r="B33" s="52" t="s">
        <v>8464</v>
      </c>
      <c r="C33" s="93">
        <v>1340.4989</v>
      </c>
      <c r="D33" s="347"/>
    </row>
    <row r="34" spans="1:8" ht="9" customHeight="1" x14ac:dyDescent="0.2">
      <c r="A34" s="52" t="s">
        <v>7337</v>
      </c>
      <c r="B34" s="52" t="s">
        <v>8465</v>
      </c>
      <c r="C34" s="93">
        <v>1646.066</v>
      </c>
      <c r="D34" s="347"/>
    </row>
    <row r="35" spans="1:8" ht="9" customHeight="1" x14ac:dyDescent="0.2">
      <c r="A35" s="52" t="s">
        <v>7333</v>
      </c>
      <c r="B35" s="52" t="s">
        <v>11877</v>
      </c>
      <c r="C35" s="93">
        <v>1153.9947</v>
      </c>
      <c r="D35" s="347"/>
    </row>
    <row r="36" spans="1:8" ht="9" customHeight="1" x14ac:dyDescent="0.2">
      <c r="A36" s="52" t="s">
        <v>7334</v>
      </c>
      <c r="B36" s="52" t="s">
        <v>11878</v>
      </c>
      <c r="C36" s="93">
        <v>1228.9294</v>
      </c>
      <c r="D36" s="347"/>
    </row>
    <row r="37" spans="1:8" ht="9" customHeight="1" x14ac:dyDescent="0.2">
      <c r="A37" s="52" t="s">
        <v>7335</v>
      </c>
      <c r="B37" s="52" t="s">
        <v>8466</v>
      </c>
      <c r="C37" s="93">
        <v>9746.5092000000004</v>
      </c>
      <c r="D37" s="347"/>
    </row>
    <row r="38" spans="1:8" ht="9" customHeight="1" x14ac:dyDescent="0.2">
      <c r="A38" s="52" t="s">
        <v>7338</v>
      </c>
      <c r="B38" s="52" t="s">
        <v>8467</v>
      </c>
      <c r="C38" s="93">
        <v>525.37559999999996</v>
      </c>
      <c r="D38" s="347"/>
    </row>
    <row r="39" spans="1:8" ht="9" customHeight="1" x14ac:dyDescent="0.2">
      <c r="A39" s="52" t="s">
        <v>7339</v>
      </c>
      <c r="B39" s="52" t="s">
        <v>7340</v>
      </c>
      <c r="C39" s="93">
        <v>4597.6614</v>
      </c>
      <c r="D39" s="347"/>
    </row>
    <row r="40" spans="1:8" ht="9" customHeight="1" x14ac:dyDescent="0.2">
      <c r="A40" s="52" t="s">
        <v>7341</v>
      </c>
      <c r="B40" s="52" t="s">
        <v>7342</v>
      </c>
      <c r="C40" s="93">
        <v>117.61</v>
      </c>
      <c r="D40" s="347"/>
    </row>
    <row r="41" spans="1:8" ht="9" customHeight="1" x14ac:dyDescent="0.2">
      <c r="A41" s="52" t="s">
        <v>7343</v>
      </c>
      <c r="B41" s="52" t="s">
        <v>7344</v>
      </c>
      <c r="C41" s="93">
        <v>117.61</v>
      </c>
      <c r="D41" s="347"/>
    </row>
    <row r="42" spans="1:8" ht="9" customHeight="1" x14ac:dyDescent="0.2">
      <c r="A42" s="52" t="s">
        <v>7345</v>
      </c>
      <c r="B42" s="52" t="s">
        <v>7346</v>
      </c>
      <c r="C42" s="93">
        <v>1729.3268</v>
      </c>
      <c r="D42" s="347"/>
    </row>
    <row r="43" spans="1:8" ht="9" customHeight="1" x14ac:dyDescent="0.2">
      <c r="A43" s="52" t="s">
        <v>7347</v>
      </c>
      <c r="B43" s="52" t="s">
        <v>7348</v>
      </c>
      <c r="C43" s="93">
        <v>60760</v>
      </c>
      <c r="D43" s="347"/>
    </row>
    <row r="44" spans="1:8" ht="9" customHeight="1" x14ac:dyDescent="0.2">
      <c r="A44" s="52" t="s">
        <v>7349</v>
      </c>
      <c r="B44" s="52" t="s">
        <v>7350</v>
      </c>
      <c r="C44" s="93">
        <v>482.9126</v>
      </c>
      <c r="D44" s="347"/>
    </row>
    <row r="45" spans="1:8" s="116" customFormat="1" ht="9" customHeight="1" x14ac:dyDescent="0.2">
      <c r="A45" s="52" t="s">
        <v>7351</v>
      </c>
      <c r="B45" s="52" t="s">
        <v>8468</v>
      </c>
      <c r="C45" s="93">
        <v>482.9126</v>
      </c>
      <c r="D45" s="347"/>
      <c r="H45" s="378"/>
    </row>
    <row r="46" spans="1:8" ht="9" customHeight="1" x14ac:dyDescent="0.2">
      <c r="A46" s="52" t="s">
        <v>7352</v>
      </c>
      <c r="B46" s="52" t="s">
        <v>7353</v>
      </c>
      <c r="C46" s="93">
        <v>12291.16</v>
      </c>
      <c r="D46" s="347"/>
    </row>
    <row r="47" spans="1:8" ht="9" customHeight="1" x14ac:dyDescent="0.2">
      <c r="A47" s="52" t="s">
        <v>7354</v>
      </c>
      <c r="B47" s="52" t="s">
        <v>7355</v>
      </c>
      <c r="C47" s="93">
        <v>79099.365600000005</v>
      </c>
      <c r="D47" s="347"/>
    </row>
    <row r="48" spans="1:8" ht="9" customHeight="1" x14ac:dyDescent="0.2">
      <c r="A48" s="52" t="s">
        <v>7356</v>
      </c>
      <c r="B48" s="52" t="s">
        <v>7357</v>
      </c>
      <c r="C48" s="93">
        <v>71566.088000000003</v>
      </c>
      <c r="D48" s="347"/>
    </row>
    <row r="49" spans="1:4" ht="9" customHeight="1" x14ac:dyDescent="0.2">
      <c r="A49" s="52" t="s">
        <v>7358</v>
      </c>
      <c r="B49" s="52" t="s">
        <v>7359</v>
      </c>
      <c r="C49" s="93">
        <v>21855.283299999999</v>
      </c>
      <c r="D49" s="347"/>
    </row>
    <row r="50" spans="1:4" ht="9" customHeight="1" x14ac:dyDescent="0.2">
      <c r="A50" s="52" t="s">
        <v>7360</v>
      </c>
      <c r="B50" s="52" t="s">
        <v>7361</v>
      </c>
      <c r="C50" s="93">
        <v>16130.8218</v>
      </c>
      <c r="D50" s="347"/>
    </row>
    <row r="51" spans="1:4" ht="9" customHeight="1" x14ac:dyDescent="0.2">
      <c r="A51" s="52" t="s">
        <v>7362</v>
      </c>
      <c r="B51" s="52" t="s">
        <v>7363</v>
      </c>
      <c r="C51" s="93">
        <v>114674.151</v>
      </c>
      <c r="D51" s="347"/>
    </row>
    <row r="52" spans="1:4" ht="9" customHeight="1" x14ac:dyDescent="0.2">
      <c r="A52" s="52" t="s">
        <v>7364</v>
      </c>
      <c r="B52" s="52" t="s">
        <v>7365</v>
      </c>
      <c r="C52" s="93">
        <v>132313.0367</v>
      </c>
      <c r="D52" s="347"/>
    </row>
    <row r="53" spans="1:4" ht="9" customHeight="1" x14ac:dyDescent="0.2">
      <c r="A53" s="52" t="s">
        <v>7366</v>
      </c>
      <c r="B53" s="52" t="s">
        <v>7367</v>
      </c>
      <c r="C53" s="93">
        <v>144693.7211</v>
      </c>
      <c r="D53" s="347"/>
    </row>
    <row r="54" spans="1:4" ht="9" customHeight="1" x14ac:dyDescent="0.2">
      <c r="A54" s="52" t="s">
        <v>7368</v>
      </c>
      <c r="B54" s="52" t="s">
        <v>7369</v>
      </c>
      <c r="C54" s="93">
        <v>334264.40539999999</v>
      </c>
      <c r="D54" s="347"/>
    </row>
    <row r="55" spans="1:4" ht="9" customHeight="1" x14ac:dyDescent="0.2">
      <c r="A55" s="52" t="s">
        <v>7370</v>
      </c>
      <c r="B55" s="52" t="s">
        <v>7371</v>
      </c>
      <c r="C55" s="93">
        <v>365760.30349999998</v>
      </c>
      <c r="D55" s="347"/>
    </row>
    <row r="56" spans="1:4" ht="9" customHeight="1" x14ac:dyDescent="0.2">
      <c r="A56" s="52" t="s">
        <v>7372</v>
      </c>
      <c r="B56" s="52" t="s">
        <v>7373</v>
      </c>
      <c r="C56" s="93">
        <v>204110.66440000001</v>
      </c>
      <c r="D56" s="347"/>
    </row>
    <row r="57" spans="1:4" ht="9" customHeight="1" x14ac:dyDescent="0.2">
      <c r="A57" s="52" t="s">
        <v>7374</v>
      </c>
      <c r="B57" s="52" t="s">
        <v>7375</v>
      </c>
      <c r="C57" s="93">
        <v>180253.5895</v>
      </c>
      <c r="D57" s="347"/>
    </row>
    <row r="58" spans="1:4" ht="9" customHeight="1" x14ac:dyDescent="0.2">
      <c r="A58" s="52" t="s">
        <v>7376</v>
      </c>
      <c r="B58" s="52" t="s">
        <v>7377</v>
      </c>
      <c r="C58" s="93">
        <v>193507.52280000001</v>
      </c>
      <c r="D58" s="347"/>
    </row>
    <row r="59" spans="1:4" ht="9" customHeight="1" x14ac:dyDescent="0.2">
      <c r="A59" s="52" t="s">
        <v>7378</v>
      </c>
      <c r="B59" s="52" t="s">
        <v>7379</v>
      </c>
      <c r="C59" s="93">
        <v>48120.7042</v>
      </c>
      <c r="D59" s="347"/>
    </row>
    <row r="60" spans="1:4" ht="9" customHeight="1" x14ac:dyDescent="0.2">
      <c r="A60" s="52" t="s">
        <v>7380</v>
      </c>
      <c r="B60" s="52" t="s">
        <v>7381</v>
      </c>
      <c r="C60" s="93">
        <v>127046.7409</v>
      </c>
      <c r="D60" s="347"/>
    </row>
    <row r="61" spans="1:4" ht="9" customHeight="1" x14ac:dyDescent="0.2">
      <c r="A61" s="52" t="s">
        <v>7382</v>
      </c>
      <c r="B61" s="52" t="s">
        <v>7383</v>
      </c>
      <c r="C61" s="93">
        <v>145196.2426</v>
      </c>
      <c r="D61" s="347"/>
    </row>
    <row r="62" spans="1:4" ht="9" customHeight="1" x14ac:dyDescent="0.2">
      <c r="A62" s="52" t="s">
        <v>16792</v>
      </c>
      <c r="B62" s="52" t="s">
        <v>16793</v>
      </c>
      <c r="C62" s="93">
        <v>654548.3406</v>
      </c>
      <c r="D62" s="347"/>
    </row>
    <row r="63" spans="1:4" ht="9" customHeight="1" x14ac:dyDescent="0.2">
      <c r="A63" s="52" t="s">
        <v>7384</v>
      </c>
      <c r="B63" s="52" t="s">
        <v>7385</v>
      </c>
      <c r="C63" s="93">
        <v>63597.967400000001</v>
      </c>
      <c r="D63" s="347"/>
    </row>
    <row r="64" spans="1:4" ht="9" customHeight="1" x14ac:dyDescent="0.2">
      <c r="A64" s="52" t="s">
        <v>7386</v>
      </c>
      <c r="B64" s="52" t="s">
        <v>7387</v>
      </c>
      <c r="C64" s="93">
        <v>111569.01360000001</v>
      </c>
      <c r="D64" s="347"/>
    </row>
    <row r="65" spans="1:8" ht="9" customHeight="1" x14ac:dyDescent="0.2">
      <c r="A65" s="52" t="s">
        <v>10331</v>
      </c>
      <c r="B65" s="52" t="s">
        <v>10332</v>
      </c>
      <c r="C65" s="93">
        <v>290968.17</v>
      </c>
      <c r="D65" s="347"/>
    </row>
    <row r="66" spans="1:8" ht="9" customHeight="1" x14ac:dyDescent="0.2">
      <c r="A66" s="52" t="s">
        <v>10333</v>
      </c>
      <c r="B66" s="52" t="s">
        <v>10334</v>
      </c>
      <c r="C66" s="93">
        <v>375570.09519999998</v>
      </c>
      <c r="D66" s="347"/>
    </row>
    <row r="67" spans="1:8" ht="9" customHeight="1" x14ac:dyDescent="0.2">
      <c r="A67" s="52" t="s">
        <v>11840</v>
      </c>
      <c r="B67" s="52" t="s">
        <v>16773</v>
      </c>
      <c r="C67" s="93">
        <v>256850.42430000001</v>
      </c>
      <c r="D67" s="347"/>
    </row>
    <row r="68" spans="1:8" ht="9" customHeight="1" x14ac:dyDescent="0.2">
      <c r="A68" s="52" t="s">
        <v>11841</v>
      </c>
      <c r="B68" s="52" t="s">
        <v>16774</v>
      </c>
      <c r="C68" s="93">
        <v>279284.22759999998</v>
      </c>
      <c r="D68" s="347"/>
    </row>
    <row r="69" spans="1:8" ht="9" customHeight="1" x14ac:dyDescent="0.2">
      <c r="A69" s="52" t="s">
        <v>11428</v>
      </c>
      <c r="B69" s="52" t="s">
        <v>11429</v>
      </c>
      <c r="C69" s="93">
        <v>101305.2</v>
      </c>
      <c r="D69" s="347"/>
    </row>
    <row r="70" spans="1:8" ht="9" customHeight="1" x14ac:dyDescent="0.2">
      <c r="A70" s="52" t="s">
        <v>11430</v>
      </c>
      <c r="B70" s="52" t="s">
        <v>11431</v>
      </c>
      <c r="C70" s="93">
        <v>120385.9804</v>
      </c>
      <c r="D70" s="347"/>
      <c r="H70" s="52"/>
    </row>
    <row r="71" spans="1:8" ht="9" customHeight="1" x14ac:dyDescent="0.2">
      <c r="A71" s="52" t="s">
        <v>7388</v>
      </c>
      <c r="B71" s="52" t="s">
        <v>7389</v>
      </c>
      <c r="C71" s="93">
        <v>108097.8717</v>
      </c>
      <c r="D71" s="347"/>
      <c r="H71" s="52"/>
    </row>
    <row r="72" spans="1:8" ht="9" customHeight="1" x14ac:dyDescent="0.2">
      <c r="A72" s="52" t="s">
        <v>7390</v>
      </c>
      <c r="B72" s="52" t="s">
        <v>9570</v>
      </c>
      <c r="C72" s="93">
        <v>115675.5064</v>
      </c>
      <c r="D72" s="347"/>
    </row>
    <row r="73" spans="1:8" ht="9" customHeight="1" x14ac:dyDescent="0.2">
      <c r="A73" s="52" t="s">
        <v>7391</v>
      </c>
      <c r="B73" s="52" t="s">
        <v>7392</v>
      </c>
      <c r="C73" s="93">
        <v>195155.05840000001</v>
      </c>
      <c r="D73" s="347"/>
    </row>
    <row r="74" spans="1:8" s="116" customFormat="1" ht="9" customHeight="1" x14ac:dyDescent="0.2">
      <c r="A74" s="52" t="s">
        <v>8206</v>
      </c>
      <c r="B74" s="52" t="s">
        <v>8207</v>
      </c>
      <c r="C74" s="93">
        <v>238613.42790000001</v>
      </c>
      <c r="D74" s="347"/>
      <c r="H74" s="378"/>
    </row>
    <row r="75" spans="1:8" s="116" customFormat="1" ht="9" customHeight="1" x14ac:dyDescent="0.2">
      <c r="A75" s="52" t="s">
        <v>8208</v>
      </c>
      <c r="B75" s="52" t="s">
        <v>8209</v>
      </c>
      <c r="C75" s="93">
        <v>197614.7623</v>
      </c>
      <c r="D75" s="347"/>
      <c r="H75" s="378"/>
    </row>
    <row r="76" spans="1:8" ht="9" customHeight="1" x14ac:dyDescent="0.2">
      <c r="A76" s="52" t="s">
        <v>11839</v>
      </c>
      <c r="B76" s="52" t="s">
        <v>11842</v>
      </c>
      <c r="C76" s="93">
        <v>278266.04920000001</v>
      </c>
      <c r="D76" s="347"/>
    </row>
    <row r="77" spans="1:8" s="116" customFormat="1" ht="9" customHeight="1" x14ac:dyDescent="0.2">
      <c r="A77" s="52" t="s">
        <v>7393</v>
      </c>
      <c r="B77" s="52" t="s">
        <v>8469</v>
      </c>
      <c r="C77" s="93">
        <v>16533.097099999999</v>
      </c>
      <c r="D77" s="347"/>
      <c r="H77" s="378"/>
    </row>
    <row r="78" spans="1:8" ht="9" customHeight="1" x14ac:dyDescent="0.2">
      <c r="A78" s="52" t="s">
        <v>10884</v>
      </c>
      <c r="B78" s="52" t="s">
        <v>10885</v>
      </c>
      <c r="C78" s="93">
        <v>1332.1728000000001</v>
      </c>
      <c r="D78" s="347"/>
    </row>
    <row r="79" spans="1:8" ht="9" customHeight="1" x14ac:dyDescent="0.2">
      <c r="A79" s="52" t="s">
        <v>7394</v>
      </c>
      <c r="B79" s="52" t="s">
        <v>8470</v>
      </c>
      <c r="C79" s="93">
        <v>2722.6282000000001</v>
      </c>
      <c r="D79" s="347"/>
    </row>
    <row r="80" spans="1:8" ht="9" customHeight="1" x14ac:dyDescent="0.2">
      <c r="A80" s="52" t="s">
        <v>7395</v>
      </c>
      <c r="B80" s="52" t="s">
        <v>7396</v>
      </c>
      <c r="C80" s="93">
        <v>2698.4825000000001</v>
      </c>
      <c r="D80" s="347"/>
    </row>
    <row r="81" spans="1:4" ht="9" customHeight="1" x14ac:dyDescent="0.2">
      <c r="A81" s="52" t="s">
        <v>7397</v>
      </c>
      <c r="B81" s="52" t="s">
        <v>7398</v>
      </c>
      <c r="C81" s="93">
        <v>2156.4546999999998</v>
      </c>
      <c r="D81" s="347"/>
    </row>
    <row r="82" spans="1:4" ht="9" customHeight="1" x14ac:dyDescent="0.2">
      <c r="A82" s="52" t="s">
        <v>7399</v>
      </c>
      <c r="B82" s="52" t="s">
        <v>8471</v>
      </c>
      <c r="C82" s="93">
        <v>2156.4546999999998</v>
      </c>
      <c r="D82" s="347"/>
    </row>
    <row r="83" spans="1:4" ht="9" customHeight="1" x14ac:dyDescent="0.2">
      <c r="A83" s="52" t="s">
        <v>7400</v>
      </c>
      <c r="B83" s="52" t="s">
        <v>7401</v>
      </c>
      <c r="C83" s="93">
        <v>11115.316800000001</v>
      </c>
      <c r="D83" s="347"/>
    </row>
    <row r="84" spans="1:4" ht="9" customHeight="1" x14ac:dyDescent="0.2">
      <c r="A84" s="52" t="s">
        <v>7402</v>
      </c>
      <c r="B84" s="52" t="s">
        <v>7403</v>
      </c>
      <c r="C84" s="93">
        <v>3594.3687</v>
      </c>
      <c r="D84" s="347"/>
    </row>
    <row r="85" spans="1:4" ht="9" customHeight="1" x14ac:dyDescent="0.2">
      <c r="A85" s="52" t="s">
        <v>7404</v>
      </c>
      <c r="B85" s="52" t="s">
        <v>8472</v>
      </c>
      <c r="C85" s="93">
        <v>5090.5653000000002</v>
      </c>
      <c r="D85" s="347"/>
    </row>
    <row r="86" spans="1:4" ht="9" customHeight="1" x14ac:dyDescent="0.2">
      <c r="A86" s="52" t="s">
        <v>7405</v>
      </c>
      <c r="B86" s="52" t="s">
        <v>7406</v>
      </c>
      <c r="C86" s="93">
        <v>3328.7667999999999</v>
      </c>
      <c r="D86" s="347"/>
    </row>
    <row r="87" spans="1:4" ht="9" customHeight="1" x14ac:dyDescent="0.2">
      <c r="A87" s="52" t="s">
        <v>7407</v>
      </c>
      <c r="B87" s="52" t="s">
        <v>11879</v>
      </c>
      <c r="C87" s="93">
        <v>1061.5752</v>
      </c>
      <c r="D87" s="347"/>
    </row>
    <row r="88" spans="1:4" ht="9" customHeight="1" x14ac:dyDescent="0.2">
      <c r="A88" s="52" t="s">
        <v>7408</v>
      </c>
      <c r="B88" s="52" t="s">
        <v>11880</v>
      </c>
      <c r="C88" s="93">
        <v>1002.46</v>
      </c>
      <c r="D88" s="347"/>
    </row>
    <row r="89" spans="1:4" ht="9" customHeight="1" x14ac:dyDescent="0.2">
      <c r="A89" s="52" t="s">
        <v>7409</v>
      </c>
      <c r="B89" s="52" t="s">
        <v>7410</v>
      </c>
      <c r="C89" s="93">
        <v>959.99699999999996</v>
      </c>
      <c r="D89" s="347"/>
    </row>
    <row r="90" spans="1:4" ht="9" customHeight="1" x14ac:dyDescent="0.2">
      <c r="A90" s="52" t="s">
        <v>7411</v>
      </c>
      <c r="B90" s="52" t="s">
        <v>7412</v>
      </c>
      <c r="C90" s="93">
        <v>4236.3095000000003</v>
      </c>
      <c r="D90" s="347"/>
    </row>
    <row r="91" spans="1:4" ht="9" customHeight="1" x14ac:dyDescent="0.2">
      <c r="A91" s="52" t="s">
        <v>7413</v>
      </c>
      <c r="B91" s="52" t="s">
        <v>7414</v>
      </c>
      <c r="C91" s="93">
        <v>1860.0463</v>
      </c>
      <c r="D91" s="347"/>
    </row>
    <row r="92" spans="1:4" ht="9" customHeight="1" x14ac:dyDescent="0.2">
      <c r="A92" s="52" t="s">
        <v>7415</v>
      </c>
      <c r="B92" s="52" t="s">
        <v>7416</v>
      </c>
      <c r="C92" s="93">
        <v>1860.0463</v>
      </c>
      <c r="D92" s="347"/>
    </row>
    <row r="93" spans="1:4" ht="9" customHeight="1" x14ac:dyDescent="0.2">
      <c r="A93" s="52" t="s">
        <v>7417</v>
      </c>
      <c r="B93" s="52" t="s">
        <v>7418</v>
      </c>
      <c r="C93" s="93">
        <v>1181.4708000000001</v>
      </c>
      <c r="D93" s="347"/>
    </row>
    <row r="94" spans="1:4" ht="9" customHeight="1" x14ac:dyDescent="0.2">
      <c r="A94" s="52" t="s">
        <v>7419</v>
      </c>
      <c r="B94" s="52" t="s">
        <v>7420</v>
      </c>
      <c r="C94" s="93">
        <v>967.4905</v>
      </c>
      <c r="D94" s="347"/>
    </row>
    <row r="95" spans="1:4" ht="9" customHeight="1" x14ac:dyDescent="0.2">
      <c r="A95" s="52" t="s">
        <v>7421</v>
      </c>
      <c r="B95" s="52" t="s">
        <v>7422</v>
      </c>
      <c r="C95" s="93">
        <v>498.73219999999998</v>
      </c>
      <c r="D95" s="347"/>
    </row>
    <row r="96" spans="1:4" ht="9" customHeight="1" x14ac:dyDescent="0.2">
      <c r="A96" s="52" t="s">
        <v>9952</v>
      </c>
      <c r="B96" s="52" t="s">
        <v>9953</v>
      </c>
      <c r="C96" s="93">
        <v>85.758600000000001</v>
      </c>
      <c r="D96" s="347"/>
    </row>
    <row r="97" spans="1:4" ht="9" customHeight="1" x14ac:dyDescent="0.2">
      <c r="A97" s="52" t="s">
        <v>7423</v>
      </c>
      <c r="B97" s="52" t="s">
        <v>12044</v>
      </c>
      <c r="C97" s="93">
        <v>2025.7353000000001</v>
      </c>
      <c r="D97" s="347"/>
    </row>
    <row r="98" spans="1:4" ht="9" customHeight="1" x14ac:dyDescent="0.2">
      <c r="A98" s="52" t="s">
        <v>7424</v>
      </c>
      <c r="B98" s="52" t="s">
        <v>12045</v>
      </c>
      <c r="C98" s="93">
        <v>2025.7353000000001</v>
      </c>
      <c r="D98" s="347"/>
    </row>
    <row r="99" spans="1:4" ht="9" customHeight="1" x14ac:dyDescent="0.2">
      <c r="A99" s="52" t="s">
        <v>7425</v>
      </c>
      <c r="B99" s="52" t="s">
        <v>9155</v>
      </c>
      <c r="C99" s="93">
        <v>1786.7768000000001</v>
      </c>
      <c r="D99" s="347"/>
    </row>
    <row r="100" spans="1:4" ht="9" customHeight="1" x14ac:dyDescent="0.2">
      <c r="A100" s="52" t="s">
        <v>7426</v>
      </c>
      <c r="B100" s="52" t="s">
        <v>12046</v>
      </c>
      <c r="C100" s="93">
        <v>30110.2363</v>
      </c>
      <c r="D100" s="347"/>
    </row>
    <row r="101" spans="1:4" ht="9" customHeight="1" x14ac:dyDescent="0.2">
      <c r="A101" s="52" t="s">
        <v>7427</v>
      </c>
      <c r="B101" s="52" t="s">
        <v>12047</v>
      </c>
      <c r="C101" s="93">
        <v>25076.9175</v>
      </c>
      <c r="D101" s="347"/>
    </row>
    <row r="102" spans="1:4" ht="9" customHeight="1" x14ac:dyDescent="0.2">
      <c r="A102" s="52" t="s">
        <v>7428</v>
      </c>
      <c r="B102" s="52" t="s">
        <v>12048</v>
      </c>
      <c r="C102" s="93">
        <v>6277.8643000000002</v>
      </c>
      <c r="D102" s="347"/>
    </row>
    <row r="103" spans="1:4" ht="9" customHeight="1" x14ac:dyDescent="0.2">
      <c r="A103" s="52" t="s">
        <v>7429</v>
      </c>
      <c r="B103" s="52" t="s">
        <v>8473</v>
      </c>
      <c r="C103" s="93">
        <v>5013.9654</v>
      </c>
      <c r="D103" s="347"/>
    </row>
    <row r="104" spans="1:4" ht="9" customHeight="1" x14ac:dyDescent="0.2">
      <c r="A104" s="52" t="s">
        <v>7430</v>
      </c>
      <c r="B104" s="52" t="s">
        <v>12049</v>
      </c>
      <c r="C104" s="93">
        <v>33945.3171</v>
      </c>
      <c r="D104" s="347"/>
    </row>
    <row r="105" spans="1:4" ht="9" customHeight="1" x14ac:dyDescent="0.2">
      <c r="A105" s="52" t="s">
        <v>7431</v>
      </c>
      <c r="B105" s="52" t="s">
        <v>8474</v>
      </c>
      <c r="C105" s="93">
        <v>5948.1516000000001</v>
      </c>
      <c r="D105" s="347"/>
    </row>
    <row r="106" spans="1:4" ht="9" customHeight="1" x14ac:dyDescent="0.2">
      <c r="A106" s="52" t="s">
        <v>7432</v>
      </c>
      <c r="B106" s="52" t="s">
        <v>7433</v>
      </c>
      <c r="C106" s="93">
        <v>1892.518</v>
      </c>
      <c r="D106" s="347"/>
    </row>
    <row r="107" spans="1:4" ht="9" customHeight="1" x14ac:dyDescent="0.2">
      <c r="A107" s="52" t="s">
        <v>7434</v>
      </c>
      <c r="B107" s="52" t="s">
        <v>7435</v>
      </c>
      <c r="C107" s="93">
        <v>2431.2154</v>
      </c>
      <c r="D107" s="347"/>
    </row>
    <row r="108" spans="1:4" ht="9" customHeight="1" x14ac:dyDescent="0.2">
      <c r="A108" s="52" t="s">
        <v>7436</v>
      </c>
      <c r="B108" s="52" t="s">
        <v>7437</v>
      </c>
      <c r="C108" s="93">
        <v>1854.2180000000001</v>
      </c>
      <c r="D108" s="347"/>
    </row>
    <row r="109" spans="1:4" ht="9" customHeight="1" x14ac:dyDescent="0.2">
      <c r="A109" s="52" t="s">
        <v>7438</v>
      </c>
      <c r="B109" s="52" t="s">
        <v>7439</v>
      </c>
      <c r="C109" s="93">
        <v>1984.1049</v>
      </c>
      <c r="D109" s="347"/>
    </row>
    <row r="110" spans="1:4" ht="9" customHeight="1" x14ac:dyDescent="0.2">
      <c r="A110" s="52" t="s">
        <v>7440</v>
      </c>
      <c r="B110" s="52" t="s">
        <v>8475</v>
      </c>
      <c r="C110" s="93">
        <v>3374.5601999999999</v>
      </c>
      <c r="D110" s="347"/>
    </row>
    <row r="111" spans="1:4" ht="9" customHeight="1" x14ac:dyDescent="0.2">
      <c r="A111" s="52" t="s">
        <v>7441</v>
      </c>
      <c r="B111" s="52" t="s">
        <v>8476</v>
      </c>
      <c r="C111" s="93">
        <v>4117.2466000000004</v>
      </c>
      <c r="D111" s="347"/>
    </row>
    <row r="112" spans="1:4" ht="9" customHeight="1" x14ac:dyDescent="0.2">
      <c r="A112" s="52" t="s">
        <v>7442</v>
      </c>
      <c r="B112" s="52" t="s">
        <v>7443</v>
      </c>
      <c r="C112" s="93">
        <v>5335.8231999999998</v>
      </c>
      <c r="D112" s="347"/>
    </row>
    <row r="113" spans="1:4" ht="9" customHeight="1" x14ac:dyDescent="0.2">
      <c r="A113" s="52" t="s">
        <v>7444</v>
      </c>
      <c r="B113" s="52" t="s">
        <v>7445</v>
      </c>
      <c r="C113" s="93">
        <v>5795.1016</v>
      </c>
      <c r="D113" s="347"/>
    </row>
    <row r="114" spans="1:4" ht="9" customHeight="1" x14ac:dyDescent="0.2">
      <c r="A114" s="52" t="s">
        <v>8170</v>
      </c>
      <c r="B114" s="52" t="s">
        <v>8477</v>
      </c>
      <c r="C114" s="93">
        <v>20821.8609</v>
      </c>
      <c r="D114" s="347"/>
    </row>
    <row r="115" spans="1:4" ht="9" customHeight="1" x14ac:dyDescent="0.2">
      <c r="A115" s="52" t="s">
        <v>7446</v>
      </c>
      <c r="B115" s="52" t="s">
        <v>7447</v>
      </c>
      <c r="C115" s="93">
        <v>2129.8112999999998</v>
      </c>
      <c r="D115" s="347"/>
    </row>
    <row r="116" spans="1:4" ht="9" customHeight="1" x14ac:dyDescent="0.2">
      <c r="A116" s="52" t="s">
        <v>7448</v>
      </c>
      <c r="B116" s="52" t="s">
        <v>8478</v>
      </c>
      <c r="C116" s="93">
        <v>668.58420000000001</v>
      </c>
      <c r="D116" s="347"/>
    </row>
    <row r="117" spans="1:4" ht="9" customHeight="1" x14ac:dyDescent="0.2">
      <c r="A117" s="52" t="s">
        <v>7449</v>
      </c>
      <c r="B117" s="52" t="s">
        <v>7450</v>
      </c>
      <c r="C117" s="93">
        <v>382.99970000000002</v>
      </c>
      <c r="D117" s="347"/>
    </row>
    <row r="118" spans="1:4" ht="9" customHeight="1" x14ac:dyDescent="0.2">
      <c r="A118" s="52" t="s">
        <v>7451</v>
      </c>
      <c r="B118" s="52" t="s">
        <v>8479</v>
      </c>
      <c r="C118" s="93">
        <v>358.85399999999998</v>
      </c>
      <c r="D118" s="347"/>
    </row>
    <row r="119" spans="1:4" ht="9" customHeight="1" x14ac:dyDescent="0.2">
      <c r="A119" s="52" t="s">
        <v>7452</v>
      </c>
      <c r="B119" s="52" t="s">
        <v>7453</v>
      </c>
      <c r="C119" s="93">
        <v>4953.0752000000002</v>
      </c>
      <c r="D119" s="347"/>
    </row>
    <row r="120" spans="1:4" ht="9" customHeight="1" x14ac:dyDescent="0.2">
      <c r="A120" s="52" t="s">
        <v>7454</v>
      </c>
      <c r="B120" s="52" t="s">
        <v>7455</v>
      </c>
      <c r="C120" s="93">
        <v>4953.3284999999996</v>
      </c>
      <c r="D120" s="347"/>
    </row>
    <row r="121" spans="1:4" ht="9" customHeight="1" x14ac:dyDescent="0.2">
      <c r="A121" s="52" t="s">
        <v>7456</v>
      </c>
      <c r="B121" s="52" t="s">
        <v>7457</v>
      </c>
      <c r="C121" s="93">
        <v>5847.6704</v>
      </c>
      <c r="D121" s="347"/>
    </row>
    <row r="122" spans="1:4" ht="9" customHeight="1" x14ac:dyDescent="0.2">
      <c r="A122" s="52" t="s">
        <v>7458</v>
      </c>
      <c r="B122" s="52" t="s">
        <v>7459</v>
      </c>
      <c r="C122" s="93">
        <v>5847.6704</v>
      </c>
      <c r="D122" s="347"/>
    </row>
    <row r="123" spans="1:4" ht="9" customHeight="1" x14ac:dyDescent="0.2">
      <c r="A123" s="52" t="s">
        <v>7460</v>
      </c>
      <c r="B123" s="52" t="s">
        <v>10666</v>
      </c>
      <c r="C123" s="93">
        <v>6174.2582000000002</v>
      </c>
      <c r="D123" s="347"/>
    </row>
    <row r="124" spans="1:4" ht="9" customHeight="1" x14ac:dyDescent="0.2">
      <c r="A124" s="52" t="s">
        <v>7461</v>
      </c>
      <c r="B124" s="52" t="s">
        <v>10667</v>
      </c>
      <c r="C124" s="93">
        <v>8255.5264000000006</v>
      </c>
      <c r="D124" s="347"/>
    </row>
    <row r="125" spans="1:4" ht="9" customHeight="1" x14ac:dyDescent="0.2">
      <c r="A125" s="52" t="s">
        <v>7462</v>
      </c>
      <c r="B125" s="52" t="s">
        <v>10668</v>
      </c>
      <c r="C125" s="93">
        <v>7428.4396999999999</v>
      </c>
      <c r="D125" s="347"/>
    </row>
    <row r="126" spans="1:4" ht="9" customHeight="1" x14ac:dyDescent="0.2">
      <c r="A126" s="52" t="s">
        <v>7463</v>
      </c>
      <c r="B126" s="52" t="s">
        <v>10669</v>
      </c>
      <c r="C126" s="93">
        <v>5847.3716000000004</v>
      </c>
      <c r="D126" s="347"/>
    </row>
    <row r="127" spans="1:4" ht="9" customHeight="1" x14ac:dyDescent="0.2">
      <c r="A127" s="52" t="s">
        <v>7464</v>
      </c>
      <c r="B127" s="52" t="s">
        <v>10670</v>
      </c>
      <c r="C127" s="93">
        <v>9325.7181999999993</v>
      </c>
      <c r="D127" s="347"/>
    </row>
    <row r="128" spans="1:4" ht="9" customHeight="1" x14ac:dyDescent="0.2">
      <c r="A128" s="52" t="s">
        <v>7465</v>
      </c>
      <c r="B128" s="52" t="s">
        <v>10671</v>
      </c>
      <c r="C128" s="93">
        <v>10447.891600000001</v>
      </c>
      <c r="D128" s="347"/>
    </row>
    <row r="129" spans="1:4" ht="9" customHeight="1" x14ac:dyDescent="0.2">
      <c r="A129" s="52" t="s">
        <v>7466</v>
      </c>
      <c r="B129" s="52" t="s">
        <v>7467</v>
      </c>
      <c r="C129" s="93">
        <v>1398.7814000000001</v>
      </c>
      <c r="D129" s="347"/>
    </row>
    <row r="130" spans="1:4" ht="9" customHeight="1" x14ac:dyDescent="0.2">
      <c r="A130" s="52" t="s">
        <v>7468</v>
      </c>
      <c r="B130" s="52" t="s">
        <v>7469</v>
      </c>
      <c r="C130" s="93">
        <v>17520.573</v>
      </c>
      <c r="D130" s="347"/>
    </row>
    <row r="131" spans="1:4" ht="9" customHeight="1" x14ac:dyDescent="0.2">
      <c r="A131" s="52" t="s">
        <v>7470</v>
      </c>
      <c r="B131" s="52" t="s">
        <v>7471</v>
      </c>
      <c r="C131" s="93">
        <v>7574.3290999999999</v>
      </c>
      <c r="D131" s="347"/>
    </row>
    <row r="132" spans="1:4" ht="9" customHeight="1" x14ac:dyDescent="0.2">
      <c r="A132" s="52" t="s">
        <v>7472</v>
      </c>
      <c r="B132" s="52" t="s">
        <v>7473</v>
      </c>
      <c r="C132" s="93">
        <v>13802.843199999999</v>
      </c>
      <c r="D132" s="347"/>
    </row>
    <row r="133" spans="1:4" ht="9" customHeight="1" x14ac:dyDescent="0.2">
      <c r="A133" s="52" t="s">
        <v>7474</v>
      </c>
      <c r="B133" s="52" t="s">
        <v>7475</v>
      </c>
      <c r="C133" s="93">
        <v>13802.843199999999</v>
      </c>
      <c r="D133" s="347"/>
    </row>
    <row r="134" spans="1:4" ht="9" customHeight="1" x14ac:dyDescent="0.2">
      <c r="A134" s="52" t="s">
        <v>8171</v>
      </c>
      <c r="B134" s="52" t="s">
        <v>8172</v>
      </c>
      <c r="C134" s="93">
        <v>30294.4421</v>
      </c>
      <c r="D134" s="347"/>
    </row>
    <row r="135" spans="1:4" ht="9" customHeight="1" x14ac:dyDescent="0.2">
      <c r="A135" s="52" t="s">
        <v>8173</v>
      </c>
      <c r="B135" s="52" t="s">
        <v>8174</v>
      </c>
      <c r="C135" s="93">
        <v>19652.046600000001</v>
      </c>
      <c r="D135" s="347"/>
    </row>
    <row r="136" spans="1:4" ht="9" customHeight="1" x14ac:dyDescent="0.2">
      <c r="A136" s="52" t="s">
        <v>8175</v>
      </c>
      <c r="B136" s="52" t="s">
        <v>8176</v>
      </c>
      <c r="C136" s="93">
        <v>25383.720099999999</v>
      </c>
      <c r="D136" s="347"/>
    </row>
    <row r="137" spans="1:4" ht="9" customHeight="1" x14ac:dyDescent="0.2">
      <c r="A137" s="52" t="s">
        <v>7476</v>
      </c>
      <c r="B137" s="52" t="s">
        <v>7477</v>
      </c>
      <c r="C137" s="93">
        <v>20661</v>
      </c>
      <c r="D137" s="347"/>
    </row>
    <row r="138" spans="1:4" ht="9" customHeight="1" x14ac:dyDescent="0.2">
      <c r="A138" s="52" t="s">
        <v>8177</v>
      </c>
      <c r="B138" s="52" t="s">
        <v>8178</v>
      </c>
      <c r="C138" s="93">
        <v>40708.702899999997</v>
      </c>
      <c r="D138" s="347"/>
    </row>
    <row r="139" spans="1:4" ht="9" customHeight="1" x14ac:dyDescent="0.2">
      <c r="A139" s="52" t="s">
        <v>7478</v>
      </c>
      <c r="B139" s="52" t="s">
        <v>12050</v>
      </c>
      <c r="C139" s="93">
        <v>16348.0376</v>
      </c>
      <c r="D139" s="347"/>
    </row>
    <row r="140" spans="1:4" ht="9" customHeight="1" x14ac:dyDescent="0.2">
      <c r="A140" s="52" t="s">
        <v>7479</v>
      </c>
      <c r="B140" s="52" t="s">
        <v>12051</v>
      </c>
      <c r="C140" s="93">
        <v>19096.031500000001</v>
      </c>
      <c r="D140" s="347"/>
    </row>
    <row r="141" spans="1:4" ht="9" customHeight="1" x14ac:dyDescent="0.2">
      <c r="A141" s="52" t="s">
        <v>7480</v>
      </c>
      <c r="B141" s="52" t="s">
        <v>12052</v>
      </c>
      <c r="C141" s="93">
        <v>18191.012999999999</v>
      </c>
      <c r="D141" s="347"/>
    </row>
    <row r="142" spans="1:4" ht="9" customHeight="1" x14ac:dyDescent="0.2">
      <c r="A142" s="52" t="s">
        <v>7481</v>
      </c>
      <c r="B142" s="52" t="s">
        <v>7482</v>
      </c>
      <c r="C142" s="93">
        <v>11584.9607</v>
      </c>
      <c r="D142" s="347"/>
    </row>
    <row r="143" spans="1:4" ht="9" customHeight="1" x14ac:dyDescent="0.2">
      <c r="A143" s="52" t="s">
        <v>7483</v>
      </c>
      <c r="B143" s="52" t="s">
        <v>7484</v>
      </c>
      <c r="C143" s="93">
        <v>25156.359899999999</v>
      </c>
      <c r="D143" s="347"/>
    </row>
    <row r="144" spans="1:4" ht="9" customHeight="1" x14ac:dyDescent="0.2">
      <c r="A144" s="52" t="s">
        <v>7485</v>
      </c>
      <c r="B144" s="52" t="s">
        <v>7486</v>
      </c>
      <c r="C144" s="93">
        <v>10017.541300000001</v>
      </c>
      <c r="D144" s="347"/>
    </row>
    <row r="145" spans="1:4" ht="9" customHeight="1" x14ac:dyDescent="0.2">
      <c r="A145" s="52" t="s">
        <v>7487</v>
      </c>
      <c r="B145" s="52" t="s">
        <v>7488</v>
      </c>
      <c r="C145" s="93">
        <v>20509.2628</v>
      </c>
      <c r="D145" s="347"/>
    </row>
    <row r="146" spans="1:4" ht="9" customHeight="1" x14ac:dyDescent="0.2">
      <c r="A146" s="52" t="s">
        <v>7489</v>
      </c>
      <c r="B146" s="52" t="s">
        <v>7490</v>
      </c>
      <c r="C146" s="93">
        <v>10033.9845</v>
      </c>
      <c r="D146" s="347"/>
    </row>
    <row r="147" spans="1:4" ht="9" customHeight="1" x14ac:dyDescent="0.2">
      <c r="A147" s="52" t="s">
        <v>7491</v>
      </c>
      <c r="B147" s="52" t="s">
        <v>7492</v>
      </c>
      <c r="C147" s="93">
        <v>12244.0368</v>
      </c>
      <c r="D147" s="347"/>
    </row>
    <row r="148" spans="1:4" ht="9" customHeight="1" x14ac:dyDescent="0.2">
      <c r="A148" s="52" t="s">
        <v>7493</v>
      </c>
      <c r="B148" s="52" t="s">
        <v>12053</v>
      </c>
      <c r="C148" s="93">
        <v>4131.8258999999998</v>
      </c>
      <c r="D148" s="347"/>
    </row>
    <row r="149" spans="1:4" ht="9" customHeight="1" x14ac:dyDescent="0.2">
      <c r="A149" s="52" t="s">
        <v>7494</v>
      </c>
      <c r="B149" s="52" t="s">
        <v>12054</v>
      </c>
      <c r="C149" s="93">
        <v>6010.0192999999999</v>
      </c>
      <c r="D149" s="347"/>
    </row>
    <row r="150" spans="1:4" ht="9" customHeight="1" x14ac:dyDescent="0.2">
      <c r="A150" s="52" t="s">
        <v>7495</v>
      </c>
      <c r="B150" s="52" t="s">
        <v>12055</v>
      </c>
      <c r="C150" s="93">
        <v>3308.4636</v>
      </c>
      <c r="D150" s="347"/>
    </row>
    <row r="151" spans="1:4" ht="9" customHeight="1" x14ac:dyDescent="0.2">
      <c r="A151" s="52" t="s">
        <v>7496</v>
      </c>
      <c r="B151" s="52" t="s">
        <v>12056</v>
      </c>
      <c r="C151" s="93">
        <v>5135.2551000000003</v>
      </c>
      <c r="D151" s="347"/>
    </row>
    <row r="152" spans="1:4" ht="9" customHeight="1" x14ac:dyDescent="0.2">
      <c r="A152" s="52" t="s">
        <v>7497</v>
      </c>
      <c r="B152" s="52" t="s">
        <v>12057</v>
      </c>
      <c r="C152" s="93">
        <v>10985.3061</v>
      </c>
      <c r="D152" s="347"/>
    </row>
    <row r="153" spans="1:4" ht="9" customHeight="1" x14ac:dyDescent="0.2">
      <c r="A153" s="52" t="s">
        <v>7498</v>
      </c>
      <c r="B153" s="52" t="s">
        <v>12058</v>
      </c>
      <c r="C153" s="93">
        <v>7397.1571000000004</v>
      </c>
      <c r="D153" s="347"/>
    </row>
    <row r="154" spans="1:4" ht="9" customHeight="1" x14ac:dyDescent="0.2">
      <c r="A154" s="52" t="s">
        <v>7499</v>
      </c>
      <c r="B154" s="52" t="s">
        <v>12059</v>
      </c>
      <c r="C154" s="93">
        <v>22062.817599999998</v>
      </c>
      <c r="D154" s="347"/>
    </row>
    <row r="155" spans="1:4" ht="9" customHeight="1" x14ac:dyDescent="0.2">
      <c r="A155" s="52" t="s">
        <v>7500</v>
      </c>
      <c r="B155" s="52" t="s">
        <v>7501</v>
      </c>
      <c r="C155" s="93">
        <v>10033.9845</v>
      </c>
      <c r="D155" s="347"/>
    </row>
    <row r="156" spans="1:4" ht="9" customHeight="1" x14ac:dyDescent="0.2">
      <c r="A156" s="52" t="s">
        <v>7502</v>
      </c>
      <c r="B156" s="52" t="s">
        <v>7503</v>
      </c>
      <c r="C156" s="93">
        <v>12244.0368</v>
      </c>
      <c r="D156" s="347"/>
    </row>
    <row r="157" spans="1:4" ht="9" customHeight="1" x14ac:dyDescent="0.2">
      <c r="A157" s="52" t="s">
        <v>7504</v>
      </c>
      <c r="B157" s="52" t="s">
        <v>12060</v>
      </c>
      <c r="C157" s="93">
        <v>4131.8258999999998</v>
      </c>
      <c r="D157" s="347"/>
    </row>
    <row r="158" spans="1:4" ht="9" customHeight="1" x14ac:dyDescent="0.2">
      <c r="A158" s="52" t="s">
        <v>7505</v>
      </c>
      <c r="B158" s="52" t="s">
        <v>12061</v>
      </c>
      <c r="C158" s="93">
        <v>6010.0192999999999</v>
      </c>
      <c r="D158" s="347"/>
    </row>
    <row r="159" spans="1:4" ht="9" customHeight="1" x14ac:dyDescent="0.2">
      <c r="A159" s="52" t="s">
        <v>7506</v>
      </c>
      <c r="B159" s="52" t="s">
        <v>12062</v>
      </c>
      <c r="C159" s="93">
        <v>3308.4636</v>
      </c>
      <c r="D159" s="347"/>
    </row>
    <row r="160" spans="1:4" ht="9" customHeight="1" x14ac:dyDescent="0.2">
      <c r="A160" s="52" t="s">
        <v>7507</v>
      </c>
      <c r="B160" s="52" t="s">
        <v>12063</v>
      </c>
      <c r="C160" s="93">
        <v>5135.2551000000003</v>
      </c>
      <c r="D160" s="347"/>
    </row>
    <row r="161" spans="1:4" ht="9" customHeight="1" x14ac:dyDescent="0.2">
      <c r="A161" s="52" t="s">
        <v>7508</v>
      </c>
      <c r="B161" s="52" t="s">
        <v>12064</v>
      </c>
      <c r="C161" s="93">
        <v>16844.763299999999</v>
      </c>
      <c r="D161" s="347"/>
    </row>
    <row r="162" spans="1:4" ht="9" customHeight="1" x14ac:dyDescent="0.2">
      <c r="A162" s="52" t="s">
        <v>7509</v>
      </c>
      <c r="B162" s="52" t="s">
        <v>12065</v>
      </c>
      <c r="C162" s="93">
        <v>7398.7799000000005</v>
      </c>
      <c r="D162" s="347"/>
    </row>
    <row r="163" spans="1:4" ht="9" customHeight="1" x14ac:dyDescent="0.2">
      <c r="A163" s="52" t="s">
        <v>7510</v>
      </c>
      <c r="B163" s="52" t="s">
        <v>12066</v>
      </c>
      <c r="C163" s="93">
        <v>10985.3061</v>
      </c>
      <c r="D163" s="347"/>
    </row>
    <row r="164" spans="1:4" ht="9" customHeight="1" x14ac:dyDescent="0.2">
      <c r="A164" s="52" t="s">
        <v>7511</v>
      </c>
      <c r="B164" s="52" t="s">
        <v>7512</v>
      </c>
      <c r="C164" s="93">
        <v>18103.618600000002</v>
      </c>
      <c r="D164" s="347"/>
    </row>
    <row r="165" spans="1:4" ht="9" customHeight="1" x14ac:dyDescent="0.2">
      <c r="A165" s="52" t="s">
        <v>7513</v>
      </c>
      <c r="B165" s="52" t="s">
        <v>7514</v>
      </c>
      <c r="C165" s="93">
        <v>15001.7749</v>
      </c>
      <c r="D165" s="347"/>
    </row>
    <row r="166" spans="1:4" ht="9" customHeight="1" x14ac:dyDescent="0.2">
      <c r="A166" s="52" t="s">
        <v>7515</v>
      </c>
      <c r="B166" s="52" t="s">
        <v>7516</v>
      </c>
      <c r="C166" s="93">
        <v>20678.2582</v>
      </c>
      <c r="D166" s="347"/>
    </row>
    <row r="167" spans="1:4" ht="9" customHeight="1" x14ac:dyDescent="0.2">
      <c r="A167" s="52" t="s">
        <v>7517</v>
      </c>
      <c r="B167" s="52" t="s">
        <v>7518</v>
      </c>
      <c r="C167" s="93">
        <v>13279.029699999999</v>
      </c>
      <c r="D167" s="347"/>
    </row>
    <row r="168" spans="1:4" ht="9" customHeight="1" x14ac:dyDescent="0.2">
      <c r="A168" s="52" t="s">
        <v>7519</v>
      </c>
      <c r="B168" s="52" t="s">
        <v>7520</v>
      </c>
      <c r="C168" s="93">
        <v>13279.029699999999</v>
      </c>
      <c r="D168" s="347"/>
    </row>
    <row r="169" spans="1:4" ht="9" customHeight="1" x14ac:dyDescent="0.2">
      <c r="A169" s="52" t="s">
        <v>8179</v>
      </c>
      <c r="B169" s="52" t="s">
        <v>8180</v>
      </c>
      <c r="C169" s="93">
        <v>25070.659500000002</v>
      </c>
      <c r="D169" s="347"/>
    </row>
    <row r="170" spans="1:4" ht="9" customHeight="1" x14ac:dyDescent="0.2">
      <c r="A170" s="52" t="s">
        <v>8181</v>
      </c>
      <c r="B170" s="52" t="s">
        <v>8480</v>
      </c>
      <c r="C170" s="93">
        <v>22013.322899999999</v>
      </c>
      <c r="D170" s="347"/>
    </row>
    <row r="171" spans="1:4" ht="9" customHeight="1" x14ac:dyDescent="0.2">
      <c r="A171" s="52" t="s">
        <v>11593</v>
      </c>
      <c r="B171" s="52" t="s">
        <v>11594</v>
      </c>
      <c r="C171" s="93">
        <v>19698</v>
      </c>
      <c r="D171" s="347"/>
    </row>
    <row r="172" spans="1:4" ht="9" customHeight="1" x14ac:dyDescent="0.2">
      <c r="A172" s="52" t="s">
        <v>8182</v>
      </c>
      <c r="B172" s="52" t="s">
        <v>8481</v>
      </c>
      <c r="C172" s="93">
        <v>17334.8986</v>
      </c>
      <c r="D172" s="347"/>
    </row>
    <row r="173" spans="1:4" ht="9" customHeight="1" x14ac:dyDescent="0.2">
      <c r="A173" s="52" t="s">
        <v>7521</v>
      </c>
      <c r="B173" s="52" t="s">
        <v>12067</v>
      </c>
      <c r="C173" s="93">
        <v>16917.6492</v>
      </c>
      <c r="D173" s="347"/>
    </row>
    <row r="174" spans="1:4" ht="9" customHeight="1" x14ac:dyDescent="0.2">
      <c r="A174" s="52" t="s">
        <v>7522</v>
      </c>
      <c r="B174" s="52" t="s">
        <v>12068</v>
      </c>
      <c r="C174" s="93">
        <v>32494.124299999999</v>
      </c>
      <c r="D174" s="347"/>
    </row>
    <row r="175" spans="1:4" ht="9" customHeight="1" x14ac:dyDescent="0.2">
      <c r="A175" s="52" t="s">
        <v>7523</v>
      </c>
      <c r="B175" s="52" t="s">
        <v>12069</v>
      </c>
      <c r="C175" s="93">
        <v>19927.514800000001</v>
      </c>
      <c r="D175" s="347"/>
    </row>
    <row r="176" spans="1:4" ht="9" customHeight="1" x14ac:dyDescent="0.2">
      <c r="A176" s="52" t="s">
        <v>7524</v>
      </c>
      <c r="B176" s="52" t="s">
        <v>12070</v>
      </c>
      <c r="C176" s="93">
        <v>37656.887900000002</v>
      </c>
      <c r="D176" s="347"/>
    </row>
    <row r="177" spans="1:8" ht="9" customHeight="1" x14ac:dyDescent="0.2">
      <c r="A177" s="52" t="s">
        <v>7525</v>
      </c>
      <c r="B177" s="52" t="s">
        <v>7526</v>
      </c>
      <c r="C177" s="93">
        <v>34232.036699999997</v>
      </c>
      <c r="D177" s="347"/>
    </row>
    <row r="178" spans="1:8" s="116" customFormat="1" ht="9" customHeight="1" x14ac:dyDescent="0.2">
      <c r="A178" s="52" t="s">
        <v>7527</v>
      </c>
      <c r="B178" s="52" t="s">
        <v>7528</v>
      </c>
      <c r="C178" s="93">
        <v>44377.251300000004</v>
      </c>
      <c r="D178" s="347"/>
      <c r="H178" s="378"/>
    </row>
    <row r="179" spans="1:8" s="116" customFormat="1" ht="9" customHeight="1" x14ac:dyDescent="0.2">
      <c r="A179" s="52" t="s">
        <v>7529</v>
      </c>
      <c r="B179" s="52" t="s">
        <v>7530</v>
      </c>
      <c r="C179" s="93">
        <v>52055.321199999998</v>
      </c>
      <c r="D179" s="347"/>
      <c r="H179" s="378"/>
    </row>
    <row r="180" spans="1:8" ht="9" customHeight="1" x14ac:dyDescent="0.2">
      <c r="A180" s="52" t="s">
        <v>7531</v>
      </c>
      <c r="B180" s="52" t="s">
        <v>8482</v>
      </c>
      <c r="C180" s="93">
        <v>1521.1748</v>
      </c>
      <c r="D180" s="347"/>
    </row>
    <row r="181" spans="1:8" ht="9" customHeight="1" x14ac:dyDescent="0.2">
      <c r="A181" s="52" t="s">
        <v>7532</v>
      </c>
      <c r="B181" s="52" t="s">
        <v>8483</v>
      </c>
      <c r="C181" s="93">
        <v>4502.7440999999999</v>
      </c>
      <c r="D181" s="347"/>
    </row>
    <row r="182" spans="1:8" ht="9" customHeight="1" x14ac:dyDescent="0.2">
      <c r="A182" s="52" t="s">
        <v>7533</v>
      </c>
      <c r="B182" s="52" t="s">
        <v>8484</v>
      </c>
      <c r="C182" s="93">
        <v>5327.0259999999998</v>
      </c>
      <c r="D182" s="347"/>
    </row>
    <row r="183" spans="1:8" ht="9" customHeight="1" x14ac:dyDescent="0.2">
      <c r="A183" s="52" t="s">
        <v>7534</v>
      </c>
      <c r="B183" s="52" t="s">
        <v>7535</v>
      </c>
      <c r="C183" s="93">
        <v>3829.1642000000002</v>
      </c>
      <c r="D183" s="347"/>
    </row>
    <row r="184" spans="1:8" s="116" customFormat="1" ht="9" customHeight="1" x14ac:dyDescent="0.2">
      <c r="A184" s="52" t="s">
        <v>7536</v>
      </c>
      <c r="B184" s="52" t="s">
        <v>7537</v>
      </c>
      <c r="C184" s="93">
        <v>4322.9007000000001</v>
      </c>
      <c r="D184" s="347"/>
      <c r="H184" s="378"/>
    </row>
    <row r="185" spans="1:8" ht="9" customHeight="1" x14ac:dyDescent="0.2">
      <c r="A185" s="52" t="s">
        <v>7538</v>
      </c>
      <c r="B185" s="52" t="s">
        <v>7539</v>
      </c>
      <c r="C185" s="93">
        <v>1153.4924000000001</v>
      </c>
      <c r="D185" s="347"/>
    </row>
    <row r="186" spans="1:8" s="116" customFormat="1" ht="9" customHeight="1" x14ac:dyDescent="0.2">
      <c r="A186" s="52" t="s">
        <v>7540</v>
      </c>
      <c r="B186" s="52" t="s">
        <v>7541</v>
      </c>
      <c r="C186" s="93">
        <v>1455.0594000000001</v>
      </c>
      <c r="D186" s="347"/>
      <c r="H186" s="378"/>
    </row>
    <row r="187" spans="1:8" ht="9" customHeight="1" x14ac:dyDescent="0.2">
      <c r="A187" s="52" t="s">
        <v>7542</v>
      </c>
      <c r="B187" s="52" t="s">
        <v>11881</v>
      </c>
      <c r="C187" s="93">
        <v>5831</v>
      </c>
      <c r="D187" s="347"/>
    </row>
    <row r="188" spans="1:8" ht="9" customHeight="1" x14ac:dyDescent="0.2">
      <c r="A188" s="52" t="s">
        <v>7543</v>
      </c>
      <c r="B188" s="52" t="s">
        <v>15614</v>
      </c>
      <c r="C188" s="93">
        <v>5831</v>
      </c>
      <c r="D188" s="347"/>
    </row>
    <row r="189" spans="1:8" s="116" customFormat="1" ht="9" customHeight="1" x14ac:dyDescent="0.2">
      <c r="A189" s="52" t="s">
        <v>7544</v>
      </c>
      <c r="B189" s="52" t="s">
        <v>7545</v>
      </c>
      <c r="C189" s="93">
        <v>99.912999999999997</v>
      </c>
      <c r="D189" s="347"/>
      <c r="H189" s="378"/>
    </row>
    <row r="190" spans="1:8" s="116" customFormat="1" ht="9" customHeight="1" x14ac:dyDescent="0.2">
      <c r="A190" s="52" t="s">
        <v>7546</v>
      </c>
      <c r="B190" s="52" t="s">
        <v>7547</v>
      </c>
      <c r="C190" s="93">
        <v>237.29329999999999</v>
      </c>
      <c r="D190" s="347"/>
      <c r="H190" s="378"/>
    </row>
    <row r="191" spans="1:8" ht="9" customHeight="1" x14ac:dyDescent="0.2">
      <c r="A191" s="52" t="s">
        <v>7548</v>
      </c>
      <c r="B191" s="52" t="s">
        <v>7549</v>
      </c>
      <c r="C191" s="93">
        <v>4335.3899000000001</v>
      </c>
      <c r="D191" s="347"/>
    </row>
    <row r="192" spans="1:8" s="116" customFormat="1" ht="9" customHeight="1" x14ac:dyDescent="0.2">
      <c r="A192" s="52" t="s">
        <v>7550</v>
      </c>
      <c r="B192" s="52" t="s">
        <v>7551</v>
      </c>
      <c r="C192" s="93">
        <v>2432.0479999999998</v>
      </c>
      <c r="D192" s="347"/>
      <c r="H192" s="378"/>
    </row>
    <row r="193" spans="1:8" ht="9" customHeight="1" x14ac:dyDescent="0.2">
      <c r="A193" s="52" t="s">
        <v>10718</v>
      </c>
      <c r="B193" s="52" t="s">
        <v>10719</v>
      </c>
      <c r="C193" s="93">
        <v>4158.8770000000004</v>
      </c>
      <c r="D193" s="347"/>
    </row>
    <row r="194" spans="1:8" ht="9" customHeight="1" x14ac:dyDescent="0.2">
      <c r="A194" s="52" t="s">
        <v>7552</v>
      </c>
      <c r="B194" s="52" t="s">
        <v>8485</v>
      </c>
      <c r="C194" s="93">
        <v>1986.6026999999999</v>
      </c>
      <c r="D194" s="347"/>
    </row>
    <row r="195" spans="1:8" ht="9" customHeight="1" x14ac:dyDescent="0.2">
      <c r="A195" s="52" t="s">
        <v>7553</v>
      </c>
      <c r="B195" s="52" t="s">
        <v>8486</v>
      </c>
      <c r="C195" s="93">
        <v>1709.3442</v>
      </c>
      <c r="D195" s="347"/>
    </row>
    <row r="196" spans="1:8" ht="9" customHeight="1" x14ac:dyDescent="0.2">
      <c r="A196" s="52" t="s">
        <v>7554</v>
      </c>
      <c r="B196" s="52" t="s">
        <v>8487</v>
      </c>
      <c r="C196" s="93">
        <v>3099.7995999999998</v>
      </c>
      <c r="D196" s="347"/>
    </row>
    <row r="197" spans="1:8" ht="9" customHeight="1" x14ac:dyDescent="0.2">
      <c r="A197" s="52" t="s">
        <v>7555</v>
      </c>
      <c r="B197" s="52" t="s">
        <v>8488</v>
      </c>
      <c r="C197" s="93">
        <v>6265.3752000000004</v>
      </c>
      <c r="D197" s="347"/>
    </row>
    <row r="198" spans="1:8" ht="9" customHeight="1" x14ac:dyDescent="0.2">
      <c r="A198" s="52" t="s">
        <v>7556</v>
      </c>
      <c r="B198" s="52" t="s">
        <v>8489</v>
      </c>
      <c r="C198" s="93">
        <v>3020.7017999999998</v>
      </c>
      <c r="D198" s="347"/>
    </row>
    <row r="199" spans="1:8" ht="9" customHeight="1" x14ac:dyDescent="0.2">
      <c r="A199" s="52" t="s">
        <v>7557</v>
      </c>
      <c r="B199" s="52" t="s">
        <v>8490</v>
      </c>
      <c r="C199" s="93">
        <v>16479.810099999999</v>
      </c>
      <c r="D199" s="347"/>
    </row>
    <row r="200" spans="1:8" ht="9" customHeight="1" x14ac:dyDescent="0.2">
      <c r="A200" s="52" t="s">
        <v>7558</v>
      </c>
      <c r="B200" s="52" t="s">
        <v>8491</v>
      </c>
      <c r="C200" s="93">
        <v>13162.6999</v>
      </c>
      <c r="D200" s="347"/>
    </row>
    <row r="201" spans="1:8" ht="9" customHeight="1" x14ac:dyDescent="0.2">
      <c r="A201" s="52" t="s">
        <v>7559</v>
      </c>
      <c r="B201" s="52" t="s">
        <v>8492</v>
      </c>
      <c r="C201" s="93">
        <v>8955.5316000000003</v>
      </c>
      <c r="D201" s="347"/>
    </row>
    <row r="202" spans="1:8" ht="9" customHeight="1" x14ac:dyDescent="0.2">
      <c r="A202" s="52" t="s">
        <v>7560</v>
      </c>
      <c r="B202" s="52" t="s">
        <v>8493</v>
      </c>
      <c r="C202" s="93">
        <v>5879.0451000000003</v>
      </c>
      <c r="D202" s="347"/>
    </row>
    <row r="203" spans="1:8" ht="9" customHeight="1" x14ac:dyDescent="0.2">
      <c r="A203" s="52" t="s">
        <v>7561</v>
      </c>
      <c r="B203" s="52" t="s">
        <v>8494</v>
      </c>
      <c r="C203" s="93">
        <v>13264.278</v>
      </c>
      <c r="D203" s="347"/>
    </row>
    <row r="204" spans="1:8" ht="9" customHeight="1" x14ac:dyDescent="0.2">
      <c r="A204" s="52" t="s">
        <v>7562</v>
      </c>
      <c r="B204" s="52" t="s">
        <v>8495</v>
      </c>
      <c r="C204" s="93">
        <v>15737.123799999999</v>
      </c>
      <c r="D204" s="347"/>
    </row>
    <row r="205" spans="1:8" ht="9" customHeight="1" x14ac:dyDescent="0.2">
      <c r="A205" s="52" t="s">
        <v>7563</v>
      </c>
      <c r="B205" s="52" t="s">
        <v>12071</v>
      </c>
      <c r="C205" s="93">
        <v>7555.085</v>
      </c>
      <c r="D205" s="347"/>
    </row>
    <row r="206" spans="1:8" ht="9" customHeight="1" x14ac:dyDescent="0.2">
      <c r="A206" s="52" t="s">
        <v>7564</v>
      </c>
      <c r="B206" s="52" t="s">
        <v>8496</v>
      </c>
      <c r="C206" s="93">
        <v>8059.6454000000003</v>
      </c>
      <c r="D206" s="347"/>
    </row>
    <row r="207" spans="1:8" ht="9" customHeight="1" x14ac:dyDescent="0.2">
      <c r="A207" s="52" t="s">
        <v>7565</v>
      </c>
      <c r="B207" s="52" t="s">
        <v>8497</v>
      </c>
      <c r="C207" s="93">
        <v>1291.375</v>
      </c>
      <c r="D207" s="347"/>
    </row>
    <row r="208" spans="1:8" s="116" customFormat="1" ht="9" customHeight="1" x14ac:dyDescent="0.2">
      <c r="A208" s="52" t="s">
        <v>7566</v>
      </c>
      <c r="B208" s="52" t="s">
        <v>8498</v>
      </c>
      <c r="C208" s="93">
        <v>1442.0771</v>
      </c>
      <c r="D208" s="347"/>
      <c r="H208" s="378"/>
    </row>
    <row r="209" spans="1:4" ht="9" customHeight="1" x14ac:dyDescent="0.2">
      <c r="A209" s="52" t="s">
        <v>7567</v>
      </c>
      <c r="B209" s="52" t="s">
        <v>8499</v>
      </c>
      <c r="C209" s="93">
        <v>1538.6596</v>
      </c>
      <c r="D209" s="347"/>
    </row>
    <row r="210" spans="1:4" ht="9" customHeight="1" x14ac:dyDescent="0.2">
      <c r="A210" s="52" t="s">
        <v>7568</v>
      </c>
      <c r="B210" s="52" t="s">
        <v>8500</v>
      </c>
      <c r="C210" s="93">
        <v>1442.0771</v>
      </c>
      <c r="D210" s="347"/>
    </row>
    <row r="211" spans="1:4" ht="9" customHeight="1" x14ac:dyDescent="0.2">
      <c r="A211" s="52" t="s">
        <v>11432</v>
      </c>
      <c r="B211" s="52" t="s">
        <v>11571</v>
      </c>
      <c r="C211" s="93">
        <v>53903.654600000002</v>
      </c>
      <c r="D211" s="347"/>
    </row>
    <row r="212" spans="1:4" ht="9" customHeight="1" x14ac:dyDescent="0.2">
      <c r="A212" s="52" t="s">
        <v>11572</v>
      </c>
      <c r="B212" s="52" t="s">
        <v>11573</v>
      </c>
      <c r="C212" s="93">
        <v>67565.164799999999</v>
      </c>
      <c r="D212" s="347"/>
    </row>
    <row r="213" spans="1:4" ht="9" customHeight="1" x14ac:dyDescent="0.2">
      <c r="A213" s="52" t="s">
        <v>7889</v>
      </c>
      <c r="B213" s="52" t="s">
        <v>11574</v>
      </c>
      <c r="C213" s="93">
        <v>63033.192600000002</v>
      </c>
      <c r="D213" s="347"/>
    </row>
    <row r="214" spans="1:4" ht="9" customHeight="1" x14ac:dyDescent="0.2">
      <c r="A214" s="52" t="s">
        <v>7569</v>
      </c>
      <c r="B214" s="52" t="s">
        <v>8501</v>
      </c>
      <c r="C214" s="93">
        <v>30394.355</v>
      </c>
      <c r="D214" s="347"/>
    </row>
    <row r="215" spans="1:4" ht="9" customHeight="1" x14ac:dyDescent="0.2">
      <c r="A215" s="52" t="s">
        <v>7570</v>
      </c>
      <c r="B215" s="52" t="s">
        <v>8502</v>
      </c>
      <c r="C215" s="93">
        <v>26337.0563</v>
      </c>
      <c r="D215" s="347"/>
    </row>
    <row r="216" spans="1:4" ht="9" customHeight="1" x14ac:dyDescent="0.2">
      <c r="A216" s="52" t="s">
        <v>7571</v>
      </c>
      <c r="B216" s="52" t="s">
        <v>8503</v>
      </c>
      <c r="C216" s="93">
        <v>49735.006300000001</v>
      </c>
      <c r="D216" s="347"/>
    </row>
    <row r="217" spans="1:4" ht="9" customHeight="1" x14ac:dyDescent="0.2">
      <c r="A217" s="52" t="s">
        <v>7572</v>
      </c>
      <c r="B217" s="52" t="s">
        <v>8504</v>
      </c>
      <c r="C217" s="93">
        <v>48677.594100000002</v>
      </c>
      <c r="D217" s="347"/>
    </row>
    <row r="218" spans="1:4" ht="9" customHeight="1" x14ac:dyDescent="0.2">
      <c r="A218" s="52" t="s">
        <v>15702</v>
      </c>
      <c r="B218" s="52" t="s">
        <v>15703</v>
      </c>
      <c r="C218" s="93">
        <v>18620</v>
      </c>
      <c r="D218" s="347"/>
    </row>
    <row r="219" spans="1:4" ht="9" customHeight="1" x14ac:dyDescent="0.2">
      <c r="A219" s="52" t="s">
        <v>7573</v>
      </c>
      <c r="B219" s="52" t="s">
        <v>12072</v>
      </c>
      <c r="C219" s="93">
        <v>18620</v>
      </c>
      <c r="D219" s="347"/>
    </row>
    <row r="220" spans="1:4" ht="9" customHeight="1" x14ac:dyDescent="0.2">
      <c r="A220" s="52" t="s">
        <v>7574</v>
      </c>
      <c r="B220" s="52" t="s">
        <v>15779</v>
      </c>
      <c r="C220" s="93">
        <v>23342.4768</v>
      </c>
      <c r="D220" s="347"/>
    </row>
    <row r="221" spans="1:4" ht="9" customHeight="1" x14ac:dyDescent="0.2">
      <c r="A221" s="52" t="s">
        <v>7575</v>
      </c>
      <c r="B221" s="52" t="s">
        <v>10802</v>
      </c>
      <c r="C221" s="93">
        <v>15834.0744</v>
      </c>
      <c r="D221" s="347"/>
    </row>
    <row r="222" spans="1:4" ht="9" customHeight="1" x14ac:dyDescent="0.2">
      <c r="A222" s="52" t="s">
        <v>7576</v>
      </c>
      <c r="B222" s="52" t="s">
        <v>7577</v>
      </c>
      <c r="C222" s="93">
        <v>14301.7346</v>
      </c>
      <c r="D222" s="347"/>
    </row>
    <row r="223" spans="1:4" ht="9" customHeight="1" x14ac:dyDescent="0.2">
      <c r="A223" s="52" t="s">
        <v>7578</v>
      </c>
      <c r="B223" s="52" t="s">
        <v>7579</v>
      </c>
      <c r="C223" s="93">
        <v>24976.953799999999</v>
      </c>
      <c r="D223" s="347"/>
    </row>
    <row r="224" spans="1:4" ht="9" customHeight="1" x14ac:dyDescent="0.2">
      <c r="A224" s="52" t="s">
        <v>15731</v>
      </c>
      <c r="B224" s="52" t="s">
        <v>16830</v>
      </c>
      <c r="C224" s="93">
        <v>30571.246299999999</v>
      </c>
      <c r="D224" s="347"/>
    </row>
    <row r="225" spans="1:4" ht="9" customHeight="1" x14ac:dyDescent="0.2">
      <c r="A225" s="52" t="s">
        <v>7580</v>
      </c>
      <c r="B225" s="52" t="s">
        <v>7581</v>
      </c>
      <c r="C225" s="93">
        <v>7759.2398999999996</v>
      </c>
      <c r="D225" s="347"/>
    </row>
    <row r="226" spans="1:4" ht="9" customHeight="1" x14ac:dyDescent="0.2">
      <c r="A226" s="52" t="s">
        <v>7582</v>
      </c>
      <c r="B226" s="52" t="s">
        <v>7583</v>
      </c>
      <c r="C226" s="93">
        <v>7235.3618999999999</v>
      </c>
      <c r="D226" s="347"/>
    </row>
    <row r="227" spans="1:4" ht="9" customHeight="1" x14ac:dyDescent="0.2">
      <c r="A227" s="52" t="s">
        <v>7584</v>
      </c>
      <c r="B227" s="52" t="s">
        <v>7585</v>
      </c>
      <c r="C227" s="93">
        <v>3901.3559</v>
      </c>
      <c r="D227" s="347"/>
    </row>
    <row r="228" spans="1:4" ht="9" customHeight="1" x14ac:dyDescent="0.2">
      <c r="A228" s="52" t="s">
        <v>7586</v>
      </c>
      <c r="B228" s="52" t="s">
        <v>8505</v>
      </c>
      <c r="C228" s="93">
        <v>4268.7812000000004</v>
      </c>
      <c r="D228" s="347"/>
    </row>
    <row r="229" spans="1:4" ht="9" customHeight="1" x14ac:dyDescent="0.2">
      <c r="A229" s="52" t="s">
        <v>7587</v>
      </c>
      <c r="B229" s="52" t="s">
        <v>7588</v>
      </c>
      <c r="C229" s="93">
        <v>10045.686900000001</v>
      </c>
      <c r="D229" s="347"/>
    </row>
    <row r="230" spans="1:4" ht="9" customHeight="1" x14ac:dyDescent="0.2">
      <c r="A230" s="52" t="s">
        <v>7589</v>
      </c>
      <c r="B230" s="52" t="s">
        <v>7590</v>
      </c>
      <c r="C230" s="93">
        <v>17111.487799999999</v>
      </c>
      <c r="D230" s="347"/>
    </row>
    <row r="231" spans="1:4" ht="9" customHeight="1" x14ac:dyDescent="0.2">
      <c r="A231" s="52" t="s">
        <v>7591</v>
      </c>
      <c r="B231" s="52" t="s">
        <v>7592</v>
      </c>
      <c r="C231" s="93">
        <v>1010.0887</v>
      </c>
      <c r="D231" s="347"/>
    </row>
    <row r="232" spans="1:4" ht="9" customHeight="1" x14ac:dyDescent="0.2">
      <c r="A232" s="52" t="s">
        <v>7593</v>
      </c>
      <c r="B232" s="52" t="s">
        <v>7594</v>
      </c>
      <c r="C232" s="93">
        <v>1437.4340999999999</v>
      </c>
      <c r="D232" s="347"/>
    </row>
    <row r="233" spans="1:4" ht="9" customHeight="1" x14ac:dyDescent="0.2">
      <c r="A233" s="52" t="s">
        <v>7595</v>
      </c>
      <c r="B233" s="52" t="s">
        <v>7596</v>
      </c>
      <c r="C233" s="93">
        <v>8157.5753000000004</v>
      </c>
      <c r="D233" s="347"/>
    </row>
    <row r="234" spans="1:4" ht="9" customHeight="1" x14ac:dyDescent="0.2">
      <c r="A234" s="52" t="s">
        <v>7597</v>
      </c>
      <c r="B234" s="52" t="s">
        <v>7598</v>
      </c>
      <c r="C234" s="93">
        <v>8119.5583999999999</v>
      </c>
      <c r="D234" s="347"/>
    </row>
    <row r="235" spans="1:4" ht="9" customHeight="1" x14ac:dyDescent="0.2">
      <c r="A235" s="52" t="s">
        <v>7599</v>
      </c>
      <c r="B235" s="52" t="s">
        <v>7600</v>
      </c>
      <c r="C235" s="93">
        <v>2136.6169</v>
      </c>
      <c r="D235" s="347"/>
    </row>
    <row r="236" spans="1:4" ht="9" customHeight="1" x14ac:dyDescent="0.2">
      <c r="A236" s="52" t="s">
        <v>7601</v>
      </c>
      <c r="B236" s="52" t="s">
        <v>7602</v>
      </c>
      <c r="C236" s="93">
        <v>835.26490000000001</v>
      </c>
      <c r="D236" s="347"/>
    </row>
    <row r="237" spans="1:4" ht="9" customHeight="1" x14ac:dyDescent="0.2">
      <c r="A237" s="52" t="s">
        <v>7603</v>
      </c>
      <c r="B237" s="52" t="s">
        <v>7604</v>
      </c>
      <c r="C237" s="93">
        <v>893.4479</v>
      </c>
      <c r="D237" s="347"/>
    </row>
    <row r="238" spans="1:4" ht="9" customHeight="1" x14ac:dyDescent="0.2">
      <c r="A238" s="52" t="s">
        <v>7605</v>
      </c>
      <c r="B238" s="52" t="s">
        <v>7606</v>
      </c>
      <c r="C238" s="93">
        <v>6623.8509000000004</v>
      </c>
      <c r="D238" s="347"/>
    </row>
    <row r="239" spans="1:4" ht="9" customHeight="1" x14ac:dyDescent="0.2">
      <c r="A239" s="52" t="s">
        <v>7607</v>
      </c>
      <c r="B239" s="52" t="s">
        <v>7608</v>
      </c>
      <c r="C239" s="93">
        <v>14179.367700000001</v>
      </c>
      <c r="D239" s="347"/>
    </row>
    <row r="240" spans="1:4" ht="9" customHeight="1" x14ac:dyDescent="0.2">
      <c r="A240" s="52" t="s">
        <v>9133</v>
      </c>
      <c r="B240" s="52" t="s">
        <v>11882</v>
      </c>
      <c r="C240" s="93">
        <v>26212.9977</v>
      </c>
      <c r="D240" s="347"/>
    </row>
    <row r="241" spans="1:4" ht="9" customHeight="1" x14ac:dyDescent="0.2">
      <c r="A241" s="52" t="s">
        <v>9134</v>
      </c>
      <c r="B241" s="52" t="s">
        <v>11883</v>
      </c>
      <c r="C241" s="93">
        <v>35268.442300000002</v>
      </c>
      <c r="D241" s="347"/>
    </row>
    <row r="242" spans="1:4" ht="9" customHeight="1" x14ac:dyDescent="0.2">
      <c r="A242" s="52" t="s">
        <v>9135</v>
      </c>
      <c r="B242" s="52" t="s">
        <v>11884</v>
      </c>
      <c r="C242" s="93">
        <v>28595.9218</v>
      </c>
      <c r="D242" s="347"/>
    </row>
    <row r="243" spans="1:4" ht="9" customHeight="1" x14ac:dyDescent="0.2">
      <c r="A243" s="52" t="s">
        <v>9136</v>
      </c>
      <c r="B243" s="52" t="s">
        <v>11885</v>
      </c>
      <c r="C243" s="93">
        <v>30978.8459</v>
      </c>
      <c r="D243" s="347"/>
    </row>
    <row r="244" spans="1:4" ht="9" customHeight="1" x14ac:dyDescent="0.2">
      <c r="A244" s="52" t="s">
        <v>9052</v>
      </c>
      <c r="B244" s="52" t="s">
        <v>11886</v>
      </c>
      <c r="C244" s="93">
        <v>105090.9492</v>
      </c>
      <c r="D244" s="347"/>
    </row>
    <row r="245" spans="1:4" ht="9" customHeight="1" x14ac:dyDescent="0.2">
      <c r="A245" s="52" t="s">
        <v>9053</v>
      </c>
      <c r="B245" s="52" t="s">
        <v>11887</v>
      </c>
      <c r="C245" s="93">
        <v>135831.6691</v>
      </c>
      <c r="D245" s="347"/>
    </row>
    <row r="246" spans="1:4" ht="9" customHeight="1" x14ac:dyDescent="0.2">
      <c r="A246" s="52" t="s">
        <v>7609</v>
      </c>
      <c r="B246" s="52" t="s">
        <v>7610</v>
      </c>
      <c r="C246" s="93">
        <v>20463.0026</v>
      </c>
      <c r="D246" s="347"/>
    </row>
    <row r="247" spans="1:4" ht="9" customHeight="1" x14ac:dyDescent="0.2">
      <c r="A247" s="52" t="s">
        <v>7611</v>
      </c>
      <c r="B247" s="52" t="s">
        <v>7612</v>
      </c>
      <c r="C247" s="93">
        <v>29270.159199999998</v>
      </c>
      <c r="D247" s="347"/>
    </row>
    <row r="248" spans="1:4" ht="9" customHeight="1" x14ac:dyDescent="0.2">
      <c r="A248" s="52" t="s">
        <v>7613</v>
      </c>
      <c r="B248" s="52" t="s">
        <v>12073</v>
      </c>
      <c r="C248" s="93">
        <v>36338.053699999997</v>
      </c>
      <c r="D248" s="347"/>
    </row>
    <row r="249" spans="1:4" ht="9" customHeight="1" x14ac:dyDescent="0.2">
      <c r="A249" s="52" t="s">
        <v>7614</v>
      </c>
      <c r="B249" s="52" t="s">
        <v>7615</v>
      </c>
      <c r="C249" s="93">
        <v>1087.163</v>
      </c>
      <c r="D249" s="347"/>
    </row>
    <row r="250" spans="1:4" ht="9" customHeight="1" x14ac:dyDescent="0.2">
      <c r="A250" s="52" t="s">
        <v>7616</v>
      </c>
      <c r="B250" s="52" t="s">
        <v>7617</v>
      </c>
      <c r="C250" s="93">
        <v>2231.8746999999998</v>
      </c>
      <c r="D250" s="347"/>
    </row>
    <row r="251" spans="1:4" ht="9" customHeight="1" x14ac:dyDescent="0.2">
      <c r="A251" s="52" t="s">
        <v>7618</v>
      </c>
      <c r="B251" s="52" t="s">
        <v>7619</v>
      </c>
      <c r="C251" s="93">
        <v>1777.9998000000001</v>
      </c>
      <c r="D251" s="347"/>
    </row>
    <row r="252" spans="1:4" ht="9" customHeight="1" x14ac:dyDescent="0.2">
      <c r="A252" s="52" t="s">
        <v>7620</v>
      </c>
      <c r="B252" s="52" t="s">
        <v>7621</v>
      </c>
      <c r="C252" s="93">
        <v>1087.3847000000001</v>
      </c>
      <c r="D252" s="347"/>
    </row>
    <row r="253" spans="1:4" ht="9" customHeight="1" x14ac:dyDescent="0.2">
      <c r="A253" s="52" t="s">
        <v>7622</v>
      </c>
      <c r="B253" s="52" t="s">
        <v>7623</v>
      </c>
      <c r="C253" s="93">
        <v>3037.9607999999998</v>
      </c>
      <c r="D253" s="347"/>
    </row>
    <row r="254" spans="1:4" ht="9" customHeight="1" x14ac:dyDescent="0.2">
      <c r="A254" s="52" t="s">
        <v>7624</v>
      </c>
      <c r="B254" s="52" t="s">
        <v>7625</v>
      </c>
      <c r="C254" s="93">
        <v>959.21469999999999</v>
      </c>
      <c r="D254" s="347"/>
    </row>
    <row r="255" spans="1:4" ht="9" customHeight="1" x14ac:dyDescent="0.2">
      <c r="A255" s="52" t="s">
        <v>7626</v>
      </c>
      <c r="B255" s="52" t="s">
        <v>7627</v>
      </c>
      <c r="C255" s="93">
        <v>5996.6909999999998</v>
      </c>
      <c r="D255" s="347"/>
    </row>
    <row r="256" spans="1:4" ht="9" customHeight="1" x14ac:dyDescent="0.2">
      <c r="A256" s="52" t="s">
        <v>7628</v>
      </c>
      <c r="B256" s="52" t="s">
        <v>7629</v>
      </c>
      <c r="C256" s="93">
        <v>6656.87</v>
      </c>
      <c r="D256" s="347"/>
    </row>
    <row r="257" spans="1:4" ht="9" customHeight="1" x14ac:dyDescent="0.2">
      <c r="A257" s="52" t="s">
        <v>7630</v>
      </c>
      <c r="B257" s="52" t="s">
        <v>7631</v>
      </c>
      <c r="C257" s="93">
        <v>7168.6328000000003</v>
      </c>
      <c r="D257" s="347"/>
    </row>
    <row r="258" spans="1:4" ht="9" customHeight="1" x14ac:dyDescent="0.2">
      <c r="A258" s="52" t="s">
        <v>7632</v>
      </c>
      <c r="B258" s="52" t="s">
        <v>7633</v>
      </c>
      <c r="C258" s="93">
        <v>7528.3890000000001</v>
      </c>
      <c r="D258" s="347"/>
    </row>
    <row r="259" spans="1:4" ht="9" customHeight="1" x14ac:dyDescent="0.2">
      <c r="A259" s="52" t="s">
        <v>7634</v>
      </c>
      <c r="B259" s="52" t="s">
        <v>7635</v>
      </c>
      <c r="C259" s="93">
        <v>8745.0043999999998</v>
      </c>
      <c r="D259" s="347"/>
    </row>
    <row r="260" spans="1:4" ht="9" customHeight="1" x14ac:dyDescent="0.2">
      <c r="A260" s="52" t="s">
        <v>7636</v>
      </c>
      <c r="B260" s="52" t="s">
        <v>7637</v>
      </c>
      <c r="C260" s="93">
        <v>9780.1268</v>
      </c>
      <c r="D260" s="347"/>
    </row>
    <row r="261" spans="1:4" ht="9" customHeight="1" x14ac:dyDescent="0.2">
      <c r="A261" s="52" t="s">
        <v>7638</v>
      </c>
      <c r="B261" s="52" t="s">
        <v>7639</v>
      </c>
      <c r="C261" s="93">
        <v>8998.2347000000009</v>
      </c>
      <c r="D261" s="347"/>
    </row>
    <row r="262" spans="1:4" ht="9" customHeight="1" x14ac:dyDescent="0.2">
      <c r="A262" s="52" t="s">
        <v>7640</v>
      </c>
      <c r="B262" s="52" t="s">
        <v>7641</v>
      </c>
      <c r="C262" s="93">
        <v>9400.7116999999998</v>
      </c>
      <c r="D262" s="347"/>
    </row>
    <row r="263" spans="1:4" ht="9" customHeight="1" x14ac:dyDescent="0.2">
      <c r="A263" s="52" t="s">
        <v>7642</v>
      </c>
      <c r="B263" s="52" t="s">
        <v>7643</v>
      </c>
      <c r="C263" s="93">
        <v>9932.5825999999997</v>
      </c>
      <c r="D263" s="347"/>
    </row>
    <row r="264" spans="1:4" ht="9" customHeight="1" x14ac:dyDescent="0.2">
      <c r="A264" s="52" t="s">
        <v>7644</v>
      </c>
      <c r="B264" s="52" t="s">
        <v>7645</v>
      </c>
      <c r="C264" s="93">
        <v>10916.1939</v>
      </c>
      <c r="D264" s="347"/>
    </row>
    <row r="265" spans="1:4" ht="9" customHeight="1" x14ac:dyDescent="0.2">
      <c r="A265" s="52" t="s">
        <v>7646</v>
      </c>
      <c r="B265" s="52" t="s">
        <v>7647</v>
      </c>
      <c r="C265" s="93">
        <v>11569.768</v>
      </c>
      <c r="D265" s="347"/>
    </row>
    <row r="266" spans="1:4" ht="9" customHeight="1" x14ac:dyDescent="0.2">
      <c r="A266" s="52" t="s">
        <v>7648</v>
      </c>
      <c r="B266" s="52" t="s">
        <v>7649</v>
      </c>
      <c r="C266" s="93">
        <v>13493.5293</v>
      </c>
      <c r="D266" s="347"/>
    </row>
    <row r="267" spans="1:4" ht="9" customHeight="1" x14ac:dyDescent="0.2">
      <c r="A267" s="52" t="s">
        <v>7650</v>
      </c>
      <c r="B267" s="52" t="s">
        <v>7651</v>
      </c>
      <c r="C267" s="93">
        <v>2597.4924000000001</v>
      </c>
      <c r="D267" s="347"/>
    </row>
    <row r="268" spans="1:4" ht="9" customHeight="1" x14ac:dyDescent="0.2">
      <c r="A268" s="52" t="s">
        <v>7652</v>
      </c>
      <c r="B268" s="52" t="s">
        <v>7653</v>
      </c>
      <c r="C268" s="93">
        <v>2700.1885000000002</v>
      </c>
      <c r="D268" s="347"/>
    </row>
    <row r="269" spans="1:4" ht="9" customHeight="1" x14ac:dyDescent="0.2">
      <c r="A269" s="52" t="s">
        <v>7655</v>
      </c>
      <c r="B269" s="52" t="s">
        <v>7656</v>
      </c>
      <c r="C269" s="93">
        <v>2912.4872999999998</v>
      </c>
      <c r="D269" s="347"/>
    </row>
    <row r="270" spans="1:4" ht="9" customHeight="1" x14ac:dyDescent="0.2">
      <c r="A270" s="52" t="s">
        <v>7657</v>
      </c>
      <c r="B270" s="52" t="s">
        <v>7658</v>
      </c>
      <c r="C270" s="93">
        <v>3195.8593999999998</v>
      </c>
      <c r="D270" s="347"/>
    </row>
    <row r="271" spans="1:4" ht="9" customHeight="1" x14ac:dyDescent="0.2">
      <c r="A271" s="52" t="s">
        <v>7659</v>
      </c>
      <c r="B271" s="52" t="s">
        <v>7660</v>
      </c>
      <c r="C271" s="93">
        <v>3644.3901999999998</v>
      </c>
      <c r="D271" s="347"/>
    </row>
    <row r="272" spans="1:4" ht="9" customHeight="1" x14ac:dyDescent="0.2">
      <c r="A272" s="52" t="s">
        <v>7661</v>
      </c>
      <c r="B272" s="52" t="s">
        <v>7662</v>
      </c>
      <c r="C272" s="93">
        <v>4563.4956000000002</v>
      </c>
      <c r="D272" s="347"/>
    </row>
    <row r="273" spans="1:8" ht="9" customHeight="1" x14ac:dyDescent="0.2">
      <c r="A273" s="52" t="s">
        <v>7663</v>
      </c>
      <c r="B273" s="52" t="s">
        <v>7664</v>
      </c>
      <c r="C273" s="93">
        <v>4848.4922999999999</v>
      </c>
      <c r="D273" s="347"/>
    </row>
    <row r="274" spans="1:8" ht="9" customHeight="1" x14ac:dyDescent="0.2">
      <c r="A274" s="52" t="s">
        <v>7665</v>
      </c>
      <c r="B274" s="52" t="s">
        <v>7666</v>
      </c>
      <c r="C274" s="93">
        <v>5243.0550999999996</v>
      </c>
      <c r="D274" s="347"/>
    </row>
    <row r="275" spans="1:8" ht="9" customHeight="1" x14ac:dyDescent="0.2">
      <c r="A275" s="52" t="s">
        <v>7667</v>
      </c>
      <c r="B275" s="52" t="s">
        <v>7668</v>
      </c>
      <c r="C275" s="93">
        <v>5583.2407000000003</v>
      </c>
      <c r="D275" s="347"/>
    </row>
    <row r="276" spans="1:8" ht="9" customHeight="1" x14ac:dyDescent="0.2">
      <c r="A276" s="52" t="s">
        <v>7669</v>
      </c>
      <c r="B276" s="52" t="s">
        <v>7670</v>
      </c>
      <c r="C276" s="93">
        <v>5974.3708999999999</v>
      </c>
      <c r="D276" s="347"/>
    </row>
    <row r="277" spans="1:8" ht="9" customHeight="1" x14ac:dyDescent="0.2">
      <c r="A277" s="52" t="s">
        <v>7671</v>
      </c>
      <c r="B277" s="52" t="s">
        <v>7672</v>
      </c>
      <c r="C277" s="93">
        <v>6418.1487999999999</v>
      </c>
      <c r="D277" s="347"/>
    </row>
    <row r="278" spans="1:8" ht="9" customHeight="1" x14ac:dyDescent="0.2">
      <c r="A278" s="52" t="s">
        <v>7654</v>
      </c>
      <c r="B278" s="52" t="s">
        <v>15780</v>
      </c>
      <c r="C278" s="93">
        <v>2815.4994000000002</v>
      </c>
      <c r="D278" s="347"/>
    </row>
    <row r="279" spans="1:8" ht="9" customHeight="1" x14ac:dyDescent="0.2">
      <c r="A279" s="52" t="s">
        <v>7673</v>
      </c>
      <c r="B279" s="52" t="s">
        <v>7674</v>
      </c>
      <c r="C279" s="93">
        <v>2275.5661</v>
      </c>
      <c r="D279" s="347"/>
    </row>
    <row r="280" spans="1:8" ht="9" customHeight="1" x14ac:dyDescent="0.2">
      <c r="A280" s="52" t="s">
        <v>7675</v>
      </c>
      <c r="B280" s="52" t="s">
        <v>7676</v>
      </c>
      <c r="C280" s="93">
        <v>2319.623</v>
      </c>
      <c r="D280" s="347"/>
    </row>
    <row r="281" spans="1:8" ht="9" customHeight="1" x14ac:dyDescent="0.2">
      <c r="A281" s="52" t="s">
        <v>7677</v>
      </c>
      <c r="B281" s="52" t="s">
        <v>7678</v>
      </c>
      <c r="C281" s="93">
        <v>2382.8346999999999</v>
      </c>
      <c r="D281" s="347"/>
    </row>
    <row r="282" spans="1:8" ht="9" customHeight="1" x14ac:dyDescent="0.2">
      <c r="A282" s="52" t="s">
        <v>7679</v>
      </c>
      <c r="B282" s="52" t="s">
        <v>7680</v>
      </c>
      <c r="C282" s="93">
        <v>2434.8200000000002</v>
      </c>
      <c r="D282" s="347"/>
    </row>
    <row r="283" spans="1:8" s="116" customFormat="1" ht="9" customHeight="1" x14ac:dyDescent="0.2">
      <c r="A283" s="52" t="s">
        <v>7681</v>
      </c>
      <c r="B283" s="52" t="s">
        <v>7682</v>
      </c>
      <c r="C283" s="93">
        <v>2488.8665999999998</v>
      </c>
      <c r="D283" s="347"/>
      <c r="H283" s="378"/>
    </row>
    <row r="284" spans="1:8" s="116" customFormat="1" ht="9" customHeight="1" x14ac:dyDescent="0.2">
      <c r="A284" s="52" t="s">
        <v>7683</v>
      </c>
      <c r="B284" s="52" t="s">
        <v>7684</v>
      </c>
      <c r="C284" s="93">
        <v>2827.7550000000001</v>
      </c>
      <c r="D284" s="347"/>
      <c r="H284" s="378"/>
    </row>
    <row r="285" spans="1:8" s="116" customFormat="1" ht="9" customHeight="1" x14ac:dyDescent="0.2">
      <c r="A285" s="52" t="s">
        <v>7685</v>
      </c>
      <c r="B285" s="52" t="s">
        <v>7686</v>
      </c>
      <c r="C285" s="93">
        <v>3944.5227</v>
      </c>
      <c r="D285" s="347"/>
      <c r="H285" s="378"/>
    </row>
    <row r="286" spans="1:8" s="116" customFormat="1" ht="9" customHeight="1" x14ac:dyDescent="0.2">
      <c r="A286" s="52" t="s">
        <v>7687</v>
      </c>
      <c r="B286" s="52" t="s">
        <v>7688</v>
      </c>
      <c r="C286" s="93">
        <v>4090.8096</v>
      </c>
      <c r="D286" s="347"/>
      <c r="H286" s="378"/>
    </row>
    <row r="287" spans="1:8" ht="9" customHeight="1" x14ac:dyDescent="0.2">
      <c r="A287" s="52" t="s">
        <v>7689</v>
      </c>
      <c r="B287" s="52" t="s">
        <v>7690</v>
      </c>
      <c r="C287" s="93">
        <v>4183.7451000000001</v>
      </c>
      <c r="D287" s="347"/>
    </row>
    <row r="288" spans="1:8" ht="9" customHeight="1" x14ac:dyDescent="0.2">
      <c r="A288" s="52" t="s">
        <v>7691</v>
      </c>
      <c r="B288" s="52" t="s">
        <v>7692</v>
      </c>
      <c r="C288" s="93">
        <v>4547.2555000000002</v>
      </c>
      <c r="D288" s="347"/>
    </row>
    <row r="289" spans="1:8" ht="9" customHeight="1" x14ac:dyDescent="0.2">
      <c r="A289" s="52" t="s">
        <v>7693</v>
      </c>
      <c r="B289" s="52" t="s">
        <v>7694</v>
      </c>
      <c r="C289" s="93">
        <v>4631.4866000000002</v>
      </c>
      <c r="D289" s="347"/>
    </row>
    <row r="290" spans="1:8" ht="9" customHeight="1" x14ac:dyDescent="0.2">
      <c r="A290" s="52" t="s">
        <v>7695</v>
      </c>
      <c r="B290" s="52" t="s">
        <v>7696</v>
      </c>
      <c r="C290" s="93">
        <v>5223.9519</v>
      </c>
      <c r="D290" s="347"/>
    </row>
    <row r="291" spans="1:8" s="116" customFormat="1" ht="9" customHeight="1" x14ac:dyDescent="0.2">
      <c r="A291" s="52" t="s">
        <v>7697</v>
      </c>
      <c r="B291" s="52" t="s">
        <v>15940</v>
      </c>
      <c r="C291" s="93">
        <v>3469.2</v>
      </c>
      <c r="D291" s="347"/>
      <c r="H291" s="378"/>
    </row>
    <row r="292" spans="1:8" ht="9" customHeight="1" x14ac:dyDescent="0.2">
      <c r="A292" s="52" t="s">
        <v>11720</v>
      </c>
      <c r="B292" s="52" t="s">
        <v>15941</v>
      </c>
      <c r="C292" s="93">
        <v>4214</v>
      </c>
      <c r="D292" s="347"/>
    </row>
    <row r="293" spans="1:8" ht="9" customHeight="1" x14ac:dyDescent="0.2">
      <c r="A293" s="52" t="s">
        <v>7698</v>
      </c>
      <c r="B293" s="52" t="s">
        <v>15781</v>
      </c>
      <c r="C293" s="93">
        <v>4683.42</v>
      </c>
      <c r="D293" s="347"/>
    </row>
    <row r="294" spans="1:8" ht="9" customHeight="1" x14ac:dyDescent="0.2">
      <c r="A294" s="52" t="s">
        <v>7699</v>
      </c>
      <c r="B294" s="52" t="s">
        <v>15782</v>
      </c>
      <c r="C294" s="93">
        <v>5189.9704000000002</v>
      </c>
      <c r="D294" s="347"/>
    </row>
    <row r="295" spans="1:8" ht="9" customHeight="1" x14ac:dyDescent="0.2">
      <c r="A295" s="52" t="s">
        <v>7700</v>
      </c>
      <c r="B295" s="52" t="s">
        <v>15783</v>
      </c>
      <c r="C295" s="93">
        <v>5563.46</v>
      </c>
      <c r="D295" s="347"/>
    </row>
    <row r="296" spans="1:8" ht="9" customHeight="1" x14ac:dyDescent="0.2">
      <c r="A296" s="52" t="s">
        <v>7701</v>
      </c>
      <c r="B296" s="52" t="s">
        <v>7702</v>
      </c>
      <c r="C296" s="93">
        <v>1879.3987999999999</v>
      </c>
      <c r="D296" s="347"/>
    </row>
    <row r="297" spans="1:8" ht="9" customHeight="1" x14ac:dyDescent="0.2">
      <c r="A297" s="52" t="s">
        <v>7703</v>
      </c>
      <c r="B297" s="52" t="s">
        <v>7704</v>
      </c>
      <c r="C297" s="93">
        <v>2095.2595999999999</v>
      </c>
      <c r="D297" s="347"/>
    </row>
    <row r="298" spans="1:8" ht="9" customHeight="1" x14ac:dyDescent="0.2">
      <c r="A298" s="52" t="s">
        <v>7705</v>
      </c>
      <c r="B298" s="52" t="s">
        <v>7706</v>
      </c>
      <c r="C298" s="93">
        <v>2314.3521000000001</v>
      </c>
      <c r="D298" s="347"/>
    </row>
    <row r="299" spans="1:8" ht="9" customHeight="1" x14ac:dyDescent="0.2">
      <c r="A299" s="52" t="s">
        <v>7707</v>
      </c>
      <c r="B299" s="52" t="s">
        <v>7708</v>
      </c>
      <c r="C299" s="93">
        <v>6105.1386000000002</v>
      </c>
      <c r="D299" s="347"/>
    </row>
    <row r="300" spans="1:8" ht="9" customHeight="1" x14ac:dyDescent="0.2">
      <c r="A300" s="52" t="s">
        <v>7709</v>
      </c>
      <c r="B300" s="52" t="s">
        <v>7710</v>
      </c>
      <c r="C300" s="93">
        <v>6922.2142000000003</v>
      </c>
      <c r="D300" s="347"/>
    </row>
    <row r="301" spans="1:8" ht="9" customHeight="1" x14ac:dyDescent="0.2">
      <c r="A301" s="52" t="s">
        <v>7711</v>
      </c>
      <c r="B301" s="52" t="s">
        <v>7712</v>
      </c>
      <c r="C301" s="93">
        <v>7674.9596000000001</v>
      </c>
      <c r="D301" s="347"/>
    </row>
    <row r="302" spans="1:8" ht="9" customHeight="1" x14ac:dyDescent="0.2">
      <c r="A302" s="52" t="s">
        <v>7713</v>
      </c>
      <c r="B302" s="52" t="s">
        <v>7714</v>
      </c>
      <c r="C302" s="93">
        <v>8558.0131999999994</v>
      </c>
      <c r="D302" s="347"/>
    </row>
    <row r="303" spans="1:8" ht="9" customHeight="1" x14ac:dyDescent="0.2">
      <c r="A303" s="52" t="s">
        <v>7715</v>
      </c>
      <c r="B303" s="52" t="s">
        <v>7716</v>
      </c>
      <c r="C303" s="93">
        <v>9975.2752</v>
      </c>
      <c r="D303" s="347"/>
    </row>
    <row r="304" spans="1:8" ht="9" customHeight="1" x14ac:dyDescent="0.2">
      <c r="A304" s="52" t="s">
        <v>7717</v>
      </c>
      <c r="B304" s="52" t="s">
        <v>7718</v>
      </c>
      <c r="C304" s="93">
        <v>10760.235199999999</v>
      </c>
      <c r="D304" s="347"/>
    </row>
    <row r="305" spans="1:4" ht="9" customHeight="1" x14ac:dyDescent="0.2">
      <c r="A305" s="52" t="s">
        <v>7719</v>
      </c>
      <c r="B305" s="52" t="s">
        <v>7720</v>
      </c>
      <c r="C305" s="93">
        <v>13823.647199999999</v>
      </c>
      <c r="D305" s="347"/>
    </row>
    <row r="306" spans="1:4" ht="9" customHeight="1" x14ac:dyDescent="0.2">
      <c r="A306" s="52" t="s">
        <v>7721</v>
      </c>
      <c r="B306" s="52" t="s">
        <v>7722</v>
      </c>
      <c r="C306" s="93">
        <v>9386.5705999999991</v>
      </c>
      <c r="D306" s="347"/>
    </row>
    <row r="307" spans="1:4" ht="9" customHeight="1" x14ac:dyDescent="0.2">
      <c r="A307" s="52" t="s">
        <v>7723</v>
      </c>
      <c r="B307" s="52" t="s">
        <v>7724</v>
      </c>
      <c r="C307" s="93">
        <v>10760.254999999999</v>
      </c>
      <c r="D307" s="347"/>
    </row>
    <row r="308" spans="1:4" ht="9" customHeight="1" x14ac:dyDescent="0.2">
      <c r="A308" s="52" t="s">
        <v>7725</v>
      </c>
      <c r="B308" s="52" t="s">
        <v>7726</v>
      </c>
      <c r="C308" s="93">
        <v>11824.830599999999</v>
      </c>
      <c r="D308" s="347"/>
    </row>
    <row r="309" spans="1:4" ht="9" customHeight="1" x14ac:dyDescent="0.2">
      <c r="A309" s="52" t="s">
        <v>7727</v>
      </c>
      <c r="B309" s="52" t="s">
        <v>7728</v>
      </c>
      <c r="C309" s="93">
        <v>13186.9936</v>
      </c>
      <c r="D309" s="347"/>
    </row>
    <row r="310" spans="1:4" ht="9" customHeight="1" x14ac:dyDescent="0.2">
      <c r="A310" s="52" t="s">
        <v>7729</v>
      </c>
      <c r="B310" s="52" t="s">
        <v>7730</v>
      </c>
      <c r="C310" s="93">
        <v>15110.1258</v>
      </c>
      <c r="D310" s="347"/>
    </row>
    <row r="311" spans="1:4" ht="9" customHeight="1" x14ac:dyDescent="0.2">
      <c r="A311" s="52" t="s">
        <v>7731</v>
      </c>
      <c r="B311" s="52" t="s">
        <v>7732</v>
      </c>
      <c r="C311" s="93">
        <v>19631.161</v>
      </c>
      <c r="D311" s="347"/>
    </row>
    <row r="312" spans="1:4" ht="9" customHeight="1" x14ac:dyDescent="0.2">
      <c r="A312" s="52" t="s">
        <v>7733</v>
      </c>
      <c r="B312" s="52" t="s">
        <v>7734</v>
      </c>
      <c r="C312" s="93">
        <v>7803.2021999999997</v>
      </c>
      <c r="D312" s="347"/>
    </row>
    <row r="313" spans="1:4" ht="9" customHeight="1" x14ac:dyDescent="0.2">
      <c r="A313" s="52" t="s">
        <v>7735</v>
      </c>
      <c r="B313" s="52" t="s">
        <v>7736</v>
      </c>
      <c r="C313" s="93">
        <v>8017.1823999999997</v>
      </c>
      <c r="D313" s="347"/>
    </row>
    <row r="314" spans="1:4" ht="9" customHeight="1" x14ac:dyDescent="0.2">
      <c r="A314" s="52" t="s">
        <v>7737</v>
      </c>
      <c r="B314" s="52" t="s">
        <v>7738</v>
      </c>
      <c r="C314" s="93">
        <v>8231.1627000000008</v>
      </c>
      <c r="D314" s="347"/>
    </row>
    <row r="315" spans="1:4" ht="9" customHeight="1" x14ac:dyDescent="0.2">
      <c r="A315" s="52" t="s">
        <v>7739</v>
      </c>
      <c r="B315" s="52" t="s">
        <v>7740</v>
      </c>
      <c r="C315" s="93">
        <v>8657.4580000000005</v>
      </c>
      <c r="D315" s="347"/>
    </row>
    <row r="316" spans="1:4" ht="9" customHeight="1" x14ac:dyDescent="0.2">
      <c r="A316" s="52" t="s">
        <v>7741</v>
      </c>
      <c r="B316" s="52" t="s">
        <v>7742</v>
      </c>
      <c r="C316" s="93">
        <v>1518.6769999999999</v>
      </c>
      <c r="D316" s="347"/>
    </row>
    <row r="317" spans="1:4" ht="9" customHeight="1" x14ac:dyDescent="0.2">
      <c r="A317" s="52" t="s">
        <v>7743</v>
      </c>
      <c r="B317" s="52" t="s">
        <v>7744</v>
      </c>
      <c r="C317" s="93">
        <v>1518.6769999999999</v>
      </c>
      <c r="D317" s="347"/>
    </row>
    <row r="318" spans="1:4" ht="9" customHeight="1" x14ac:dyDescent="0.2">
      <c r="A318" s="52" t="s">
        <v>7745</v>
      </c>
      <c r="B318" s="52" t="s">
        <v>7746</v>
      </c>
      <c r="C318" s="93">
        <v>1518.6769999999999</v>
      </c>
      <c r="D318" s="347"/>
    </row>
    <row r="319" spans="1:4" ht="9" customHeight="1" x14ac:dyDescent="0.2">
      <c r="A319" s="52" t="s">
        <v>7747</v>
      </c>
      <c r="B319" s="52" t="s">
        <v>7748</v>
      </c>
      <c r="C319" s="93">
        <v>1518.6769999999999</v>
      </c>
      <c r="D319" s="347"/>
    </row>
    <row r="320" spans="1:4" ht="9" customHeight="1" x14ac:dyDescent="0.2">
      <c r="A320" s="52" t="s">
        <v>7749</v>
      </c>
      <c r="B320" s="52" t="s">
        <v>11888</v>
      </c>
      <c r="C320" s="93">
        <v>9002.9902999999995</v>
      </c>
      <c r="D320" s="347"/>
    </row>
    <row r="321" spans="1:20" ht="9" customHeight="1" x14ac:dyDescent="0.2">
      <c r="A321" s="52" t="s">
        <v>7750</v>
      </c>
      <c r="B321" s="52" t="s">
        <v>11889</v>
      </c>
      <c r="C321" s="93">
        <v>3053.1734999999999</v>
      </c>
      <c r="D321" s="347"/>
    </row>
    <row r="322" spans="1:20" ht="9" customHeight="1" x14ac:dyDescent="0.2">
      <c r="A322" s="52" t="s">
        <v>7751</v>
      </c>
      <c r="B322" s="52" t="s">
        <v>7752</v>
      </c>
      <c r="C322" s="93">
        <v>6231.5362999999998</v>
      </c>
      <c r="D322" s="347"/>
    </row>
    <row r="323" spans="1:20" ht="9" customHeight="1" x14ac:dyDescent="0.2">
      <c r="A323" s="52" t="s">
        <v>7753</v>
      </c>
      <c r="B323" s="52" t="s">
        <v>7754</v>
      </c>
      <c r="C323" s="93">
        <v>5279.9904999999999</v>
      </c>
      <c r="D323" s="347"/>
    </row>
    <row r="324" spans="1:20" ht="9" customHeight="1" x14ac:dyDescent="0.2">
      <c r="A324" s="52" t="s">
        <v>7759</v>
      </c>
      <c r="B324" s="52" t="s">
        <v>10886</v>
      </c>
      <c r="C324" s="93">
        <v>124786.5166</v>
      </c>
      <c r="D324" s="347"/>
    </row>
    <row r="325" spans="1:20" ht="9" customHeight="1" x14ac:dyDescent="0.2">
      <c r="A325" s="52" t="s">
        <v>7755</v>
      </c>
      <c r="B325" s="52" t="s">
        <v>7756</v>
      </c>
      <c r="C325" s="93">
        <v>175333.99100000001</v>
      </c>
      <c r="D325" s="347"/>
    </row>
    <row r="326" spans="1:20" ht="9" customHeight="1" x14ac:dyDescent="0.2">
      <c r="A326" s="52" t="s">
        <v>7757</v>
      </c>
      <c r="B326" s="52" t="s">
        <v>7758</v>
      </c>
      <c r="C326" s="93">
        <v>51060.554300000003</v>
      </c>
      <c r="D326" s="347"/>
    </row>
    <row r="327" spans="1:20" ht="9" customHeight="1" x14ac:dyDescent="0.2">
      <c r="A327" s="52" t="s">
        <v>7760</v>
      </c>
      <c r="B327" s="52" t="s">
        <v>7761</v>
      </c>
      <c r="C327" s="93">
        <v>99889.677299999996</v>
      </c>
      <c r="D327" s="347"/>
    </row>
    <row r="328" spans="1:20" ht="9" customHeight="1" x14ac:dyDescent="0.2">
      <c r="A328" s="52" t="s">
        <v>7762</v>
      </c>
      <c r="B328" s="52" t="s">
        <v>11890</v>
      </c>
      <c r="C328" s="93">
        <v>48484.429100000001</v>
      </c>
      <c r="D328" s="347"/>
      <c r="T328" s="93"/>
    </row>
    <row r="329" spans="1:20" ht="9" customHeight="1" x14ac:dyDescent="0.2">
      <c r="A329" s="52" t="s">
        <v>11629</v>
      </c>
      <c r="B329" s="52" t="s">
        <v>12074</v>
      </c>
      <c r="C329" s="93">
        <v>74872</v>
      </c>
      <c r="D329" s="347"/>
      <c r="T329" s="93"/>
    </row>
    <row r="330" spans="1:20" ht="9" customHeight="1" x14ac:dyDescent="0.2">
      <c r="A330" s="52" t="s">
        <v>7763</v>
      </c>
      <c r="B330" s="52" t="s">
        <v>11891</v>
      </c>
      <c r="C330" s="93">
        <v>26363.699700000001</v>
      </c>
      <c r="D330" s="347"/>
      <c r="T330" s="93"/>
    </row>
    <row r="331" spans="1:20" ht="9" customHeight="1" x14ac:dyDescent="0.2">
      <c r="A331" s="52" t="s">
        <v>7764</v>
      </c>
      <c r="B331" s="52" t="s">
        <v>11892</v>
      </c>
      <c r="C331" s="93">
        <v>32529.994600000002</v>
      </c>
      <c r="D331" s="347"/>
      <c r="T331" s="93"/>
    </row>
    <row r="332" spans="1:20" ht="9" customHeight="1" x14ac:dyDescent="0.2">
      <c r="A332" s="52" t="s">
        <v>10336</v>
      </c>
      <c r="B332" s="52" t="s">
        <v>10337</v>
      </c>
      <c r="C332" s="93">
        <v>14021.312</v>
      </c>
      <c r="D332" s="347"/>
      <c r="T332" s="93"/>
    </row>
    <row r="333" spans="1:20" ht="9" customHeight="1" x14ac:dyDescent="0.2">
      <c r="A333" s="52" t="s">
        <v>7765</v>
      </c>
      <c r="B333" s="52" t="s">
        <v>7766</v>
      </c>
      <c r="C333" s="93">
        <v>11819.766900000001</v>
      </c>
      <c r="D333" s="347"/>
      <c r="T333" s="93"/>
    </row>
    <row r="334" spans="1:20" ht="9" customHeight="1" x14ac:dyDescent="0.2">
      <c r="A334" s="52" t="s">
        <v>7767</v>
      </c>
      <c r="B334" s="52" t="s">
        <v>7768</v>
      </c>
      <c r="C334" s="93">
        <v>12894.398999999999</v>
      </c>
      <c r="D334" s="347"/>
      <c r="T334" s="93"/>
    </row>
    <row r="335" spans="1:20" ht="9" customHeight="1" x14ac:dyDescent="0.2">
      <c r="A335" s="52" t="s">
        <v>7769</v>
      </c>
      <c r="B335" s="52" t="s">
        <v>7770</v>
      </c>
      <c r="C335" s="93">
        <v>8946.7723999999998</v>
      </c>
      <c r="D335" s="347"/>
      <c r="T335" s="93"/>
    </row>
    <row r="336" spans="1:20" ht="9" customHeight="1" x14ac:dyDescent="0.2">
      <c r="A336" s="52" t="s">
        <v>7771</v>
      </c>
      <c r="B336" s="52" t="s">
        <v>7772</v>
      </c>
      <c r="C336" s="93">
        <v>10828.223099999999</v>
      </c>
      <c r="D336" s="347"/>
      <c r="T336" s="93"/>
    </row>
    <row r="337" spans="1:20" ht="9" customHeight="1" x14ac:dyDescent="0.2">
      <c r="A337" s="52" t="s">
        <v>7773</v>
      </c>
      <c r="B337" s="52" t="s">
        <v>17511</v>
      </c>
      <c r="C337" s="93">
        <v>12932.067499999999</v>
      </c>
      <c r="D337" s="347"/>
      <c r="T337" s="93"/>
    </row>
    <row r="338" spans="1:20" ht="9" customHeight="1" x14ac:dyDescent="0.2">
      <c r="A338" s="52" t="s">
        <v>7774</v>
      </c>
      <c r="B338" s="52" t="s">
        <v>17512</v>
      </c>
      <c r="C338" s="93">
        <v>8659.9557999999997</v>
      </c>
      <c r="D338" s="347"/>
      <c r="T338" s="93"/>
    </row>
    <row r="339" spans="1:20" ht="9" customHeight="1" x14ac:dyDescent="0.2">
      <c r="A339" s="52" t="s">
        <v>7777</v>
      </c>
      <c r="B339" s="52" t="s">
        <v>17513</v>
      </c>
      <c r="C339" s="93">
        <v>8659.1232</v>
      </c>
      <c r="D339" s="347"/>
      <c r="T339" s="93"/>
    </row>
    <row r="340" spans="1:20" ht="9" customHeight="1" x14ac:dyDescent="0.2">
      <c r="A340" s="52" t="s">
        <v>7780</v>
      </c>
      <c r="B340" s="52" t="s">
        <v>17514</v>
      </c>
      <c r="C340" s="93">
        <v>11260.1906</v>
      </c>
      <c r="D340" s="347"/>
      <c r="T340" s="93"/>
    </row>
    <row r="341" spans="1:20" ht="9" customHeight="1" x14ac:dyDescent="0.2">
      <c r="A341" s="52" t="s">
        <v>7781</v>
      </c>
      <c r="B341" s="52" t="s">
        <v>17515</v>
      </c>
      <c r="C341" s="93">
        <v>14623.094300000001</v>
      </c>
      <c r="D341" s="347"/>
      <c r="T341" s="93"/>
    </row>
    <row r="342" spans="1:20" ht="9" customHeight="1" x14ac:dyDescent="0.2">
      <c r="A342" s="52" t="s">
        <v>7775</v>
      </c>
      <c r="B342" s="52" t="s">
        <v>11893</v>
      </c>
      <c r="C342" s="93">
        <v>8879.7643000000007</v>
      </c>
      <c r="D342" s="347"/>
      <c r="T342" s="93"/>
    </row>
    <row r="343" spans="1:20" ht="9" customHeight="1" x14ac:dyDescent="0.2">
      <c r="A343" s="52" t="s">
        <v>7776</v>
      </c>
      <c r="B343" s="52" t="s">
        <v>11894</v>
      </c>
      <c r="C343" s="93">
        <v>20348.9395</v>
      </c>
      <c r="D343" s="347"/>
      <c r="T343" s="93"/>
    </row>
    <row r="344" spans="1:20" ht="9" customHeight="1" x14ac:dyDescent="0.2">
      <c r="A344" s="52" t="s">
        <v>7778</v>
      </c>
      <c r="B344" s="52" t="s">
        <v>11895</v>
      </c>
      <c r="C344" s="93">
        <v>8879.7643000000007</v>
      </c>
      <c r="D344" s="347"/>
      <c r="T344" s="93"/>
    </row>
    <row r="345" spans="1:20" ht="9" customHeight="1" x14ac:dyDescent="0.2">
      <c r="A345" s="52" t="s">
        <v>7779</v>
      </c>
      <c r="B345" s="52" t="s">
        <v>11896</v>
      </c>
      <c r="C345" s="93">
        <v>20348.9395</v>
      </c>
      <c r="D345" s="347"/>
      <c r="T345" s="93"/>
    </row>
    <row r="346" spans="1:20" ht="9" customHeight="1" x14ac:dyDescent="0.2">
      <c r="A346" s="52" t="s">
        <v>7782</v>
      </c>
      <c r="B346" s="52" t="s">
        <v>7783</v>
      </c>
      <c r="C346" s="93">
        <v>3705.9382000000001</v>
      </c>
      <c r="D346" s="347"/>
      <c r="T346" s="93"/>
    </row>
    <row r="347" spans="1:20" ht="9" customHeight="1" x14ac:dyDescent="0.2">
      <c r="A347" s="52" t="s">
        <v>7784</v>
      </c>
      <c r="B347" s="52" t="s">
        <v>7785</v>
      </c>
      <c r="C347" s="93">
        <v>115.7325</v>
      </c>
      <c r="D347" s="347"/>
      <c r="T347" s="93"/>
    </row>
    <row r="348" spans="1:20" ht="9" customHeight="1" x14ac:dyDescent="0.2">
      <c r="A348" s="52" t="s">
        <v>11843</v>
      </c>
      <c r="B348" s="52" t="s">
        <v>11844</v>
      </c>
      <c r="C348" s="93">
        <v>16088.263000000001</v>
      </c>
      <c r="D348" s="347"/>
      <c r="T348" s="93"/>
    </row>
    <row r="349" spans="1:20" ht="9" customHeight="1" x14ac:dyDescent="0.2">
      <c r="A349" s="52" t="s">
        <v>11845</v>
      </c>
      <c r="B349" s="52" t="s">
        <v>11846</v>
      </c>
      <c r="C349" s="93">
        <v>14963.3231</v>
      </c>
      <c r="D349" s="347"/>
      <c r="T349" s="93"/>
    </row>
    <row r="350" spans="1:20" ht="9" customHeight="1" x14ac:dyDescent="0.2">
      <c r="A350" s="52" t="s">
        <v>11847</v>
      </c>
      <c r="B350" s="52" t="s">
        <v>11848</v>
      </c>
      <c r="C350" s="93">
        <v>14526.3377</v>
      </c>
      <c r="D350" s="347"/>
      <c r="T350" s="93"/>
    </row>
    <row r="351" spans="1:20" ht="9" customHeight="1" x14ac:dyDescent="0.2">
      <c r="A351" s="52" t="s">
        <v>11849</v>
      </c>
      <c r="B351" s="52" t="s">
        <v>11850</v>
      </c>
      <c r="C351" s="93">
        <v>14013.249400000001</v>
      </c>
      <c r="D351" s="347"/>
      <c r="T351" s="93"/>
    </row>
    <row r="352" spans="1:20" ht="9" customHeight="1" x14ac:dyDescent="0.2">
      <c r="A352" s="52" t="s">
        <v>15732</v>
      </c>
      <c r="B352" s="52" t="s">
        <v>15733</v>
      </c>
      <c r="C352" s="93">
        <v>14637.936600000001</v>
      </c>
      <c r="D352" s="347"/>
      <c r="T352" s="93"/>
    </row>
    <row r="353" spans="1:20" ht="9" customHeight="1" x14ac:dyDescent="0.2">
      <c r="A353" s="52" t="s">
        <v>9156</v>
      </c>
      <c r="B353" s="52" t="s">
        <v>9157</v>
      </c>
      <c r="C353" s="93">
        <v>17202.513900000002</v>
      </c>
      <c r="D353" s="347"/>
      <c r="T353" s="93"/>
    </row>
    <row r="354" spans="1:20" ht="9" customHeight="1" x14ac:dyDescent="0.2">
      <c r="A354" s="52" t="s">
        <v>7786</v>
      </c>
      <c r="B354" s="52" t="s">
        <v>7787</v>
      </c>
      <c r="C354" s="93">
        <v>13691.998600000001</v>
      </c>
      <c r="D354" s="347"/>
      <c r="T354" s="93"/>
    </row>
    <row r="355" spans="1:20" ht="9" customHeight="1" x14ac:dyDescent="0.2">
      <c r="A355" s="52" t="s">
        <v>7788</v>
      </c>
      <c r="B355" s="52" t="s">
        <v>7789</v>
      </c>
      <c r="C355" s="93">
        <v>114.66</v>
      </c>
      <c r="D355" s="347"/>
      <c r="T355" s="93"/>
    </row>
    <row r="356" spans="1:20" ht="9" customHeight="1" x14ac:dyDescent="0.2">
      <c r="A356" s="52" t="s">
        <v>7790</v>
      </c>
      <c r="B356" s="52" t="s">
        <v>7791</v>
      </c>
      <c r="C356" s="93">
        <v>110.16</v>
      </c>
      <c r="D356" s="347"/>
      <c r="T356" s="93"/>
    </row>
    <row r="357" spans="1:20" ht="9" customHeight="1" x14ac:dyDescent="0.2">
      <c r="A357" s="52" t="s">
        <v>7792</v>
      </c>
      <c r="B357" s="52" t="s">
        <v>7793</v>
      </c>
      <c r="C357" s="93">
        <v>114.7</v>
      </c>
      <c r="D357" s="347"/>
      <c r="T357" s="93"/>
    </row>
    <row r="358" spans="1:20" ht="9" customHeight="1" x14ac:dyDescent="0.2">
      <c r="A358" s="52" t="s">
        <v>7794</v>
      </c>
      <c r="B358" s="52" t="s">
        <v>7795</v>
      </c>
      <c r="C358" s="93">
        <v>453.54</v>
      </c>
      <c r="D358" s="347"/>
      <c r="T358" s="93"/>
    </row>
    <row r="359" spans="1:20" ht="9" customHeight="1" x14ac:dyDescent="0.2">
      <c r="A359" s="52" t="s">
        <v>7796</v>
      </c>
      <c r="B359" s="52" t="s">
        <v>7797</v>
      </c>
      <c r="C359" s="93">
        <v>453.54</v>
      </c>
      <c r="D359" s="347"/>
      <c r="T359" s="93"/>
    </row>
    <row r="360" spans="1:20" ht="9" customHeight="1" x14ac:dyDescent="0.2">
      <c r="A360" s="52" t="s">
        <v>7798</v>
      </c>
      <c r="B360" s="52" t="s">
        <v>7799</v>
      </c>
      <c r="C360" s="93">
        <v>453.54</v>
      </c>
      <c r="D360" s="347"/>
      <c r="T360" s="93"/>
    </row>
    <row r="361" spans="1:20" ht="9" customHeight="1" x14ac:dyDescent="0.2">
      <c r="A361" s="52" t="s">
        <v>9158</v>
      </c>
      <c r="B361" s="52" t="s">
        <v>9159</v>
      </c>
      <c r="C361" s="93">
        <v>47534.803399999997</v>
      </c>
      <c r="D361" s="347"/>
      <c r="T361" s="93"/>
    </row>
    <row r="362" spans="1:20" ht="9" customHeight="1" x14ac:dyDescent="0.2">
      <c r="A362" s="52" t="s">
        <v>9160</v>
      </c>
      <c r="B362" s="52" t="s">
        <v>9161</v>
      </c>
      <c r="C362" s="93">
        <v>47534.803399999997</v>
      </c>
      <c r="D362" s="347"/>
      <c r="T362" s="93"/>
    </row>
    <row r="363" spans="1:20" ht="9" customHeight="1" x14ac:dyDescent="0.2">
      <c r="A363" s="52" t="s">
        <v>11851</v>
      </c>
      <c r="B363" s="52" t="s">
        <v>11852</v>
      </c>
      <c r="C363" s="93">
        <v>13125.4133</v>
      </c>
      <c r="D363" s="347"/>
      <c r="T363" s="93"/>
    </row>
    <row r="364" spans="1:20" ht="9" customHeight="1" x14ac:dyDescent="0.2">
      <c r="A364" s="52" t="s">
        <v>11853</v>
      </c>
      <c r="B364" s="52" t="s">
        <v>11854</v>
      </c>
      <c r="C364" s="93">
        <v>12192.639800000001</v>
      </c>
      <c r="D364" s="347"/>
      <c r="T364" s="93"/>
    </row>
    <row r="365" spans="1:20" ht="9" customHeight="1" x14ac:dyDescent="0.2">
      <c r="A365" s="52" t="s">
        <v>7830</v>
      </c>
      <c r="B365" s="52" t="s">
        <v>12075</v>
      </c>
      <c r="C365" s="93">
        <v>18601.520700000001</v>
      </c>
      <c r="D365" s="347"/>
      <c r="T365" s="93"/>
    </row>
    <row r="366" spans="1:20" ht="9" customHeight="1" x14ac:dyDescent="0.2">
      <c r="A366" s="52" t="s">
        <v>7829</v>
      </c>
      <c r="B366" s="52" t="s">
        <v>12076</v>
      </c>
      <c r="C366" s="93">
        <v>24795.607199999999</v>
      </c>
      <c r="D366" s="347"/>
      <c r="T366" s="93"/>
    </row>
    <row r="367" spans="1:20" ht="9" customHeight="1" x14ac:dyDescent="0.2">
      <c r="A367" s="52" t="s">
        <v>7828</v>
      </c>
      <c r="B367" s="52" t="s">
        <v>12077</v>
      </c>
      <c r="C367" s="93">
        <v>59494.475299999998</v>
      </c>
      <c r="D367" s="347"/>
      <c r="T367" s="93"/>
    </row>
    <row r="368" spans="1:20" ht="9" customHeight="1" x14ac:dyDescent="0.2">
      <c r="A368" s="52" t="s">
        <v>7800</v>
      </c>
      <c r="B368" s="52" t="s">
        <v>7801</v>
      </c>
      <c r="C368" s="93">
        <v>28024.210500000001</v>
      </c>
      <c r="D368" s="347"/>
      <c r="T368" s="93"/>
    </row>
    <row r="369" spans="1:20" ht="9" customHeight="1" x14ac:dyDescent="0.2">
      <c r="A369" s="52" t="s">
        <v>7802</v>
      </c>
      <c r="B369" s="52" t="s">
        <v>7803</v>
      </c>
      <c r="C369" s="93">
        <v>31561.174200000001</v>
      </c>
      <c r="D369" s="347"/>
      <c r="T369" s="93"/>
    </row>
    <row r="370" spans="1:20" ht="9" customHeight="1" x14ac:dyDescent="0.2">
      <c r="A370" s="52" t="s">
        <v>8183</v>
      </c>
      <c r="B370" s="52" t="s">
        <v>8184</v>
      </c>
      <c r="C370" s="93">
        <v>14855.391900000001</v>
      </c>
      <c r="D370" s="347"/>
      <c r="T370" s="93"/>
    </row>
    <row r="371" spans="1:20" ht="9" customHeight="1" x14ac:dyDescent="0.2">
      <c r="A371" s="52" t="s">
        <v>8185</v>
      </c>
      <c r="B371" s="52" t="s">
        <v>8186</v>
      </c>
      <c r="C371" s="93">
        <v>19301.518700000001</v>
      </c>
      <c r="D371" s="347"/>
      <c r="T371" s="93"/>
    </row>
    <row r="372" spans="1:20" ht="9" customHeight="1" x14ac:dyDescent="0.2">
      <c r="A372" s="52" t="s">
        <v>8187</v>
      </c>
      <c r="B372" s="52" t="s">
        <v>8188</v>
      </c>
      <c r="C372" s="93">
        <v>14622.261699999999</v>
      </c>
      <c r="D372" s="347"/>
      <c r="T372" s="93"/>
    </row>
    <row r="373" spans="1:20" ht="9" customHeight="1" x14ac:dyDescent="0.2">
      <c r="A373" s="52" t="s">
        <v>7804</v>
      </c>
      <c r="B373" s="52" t="s">
        <v>7805</v>
      </c>
      <c r="C373" s="93">
        <v>13247.930200000001</v>
      </c>
      <c r="D373" s="347"/>
      <c r="T373" s="93"/>
    </row>
    <row r="374" spans="1:20" ht="9" customHeight="1" x14ac:dyDescent="0.2">
      <c r="A374" s="52" t="s">
        <v>7806</v>
      </c>
      <c r="B374" s="52" t="s">
        <v>7807</v>
      </c>
      <c r="C374" s="93">
        <v>16986.398499999999</v>
      </c>
      <c r="D374" s="347"/>
      <c r="T374" s="93"/>
    </row>
    <row r="375" spans="1:20" ht="9" customHeight="1" x14ac:dyDescent="0.2">
      <c r="A375" s="52" t="s">
        <v>7808</v>
      </c>
      <c r="B375" s="52" t="s">
        <v>7809</v>
      </c>
      <c r="C375" s="93">
        <v>13247.930200000001</v>
      </c>
      <c r="D375" s="347"/>
      <c r="T375" s="93"/>
    </row>
    <row r="376" spans="1:20" ht="9" customHeight="1" x14ac:dyDescent="0.2">
      <c r="A376" s="52" t="s">
        <v>7810</v>
      </c>
      <c r="B376" s="52" t="s">
        <v>7811</v>
      </c>
      <c r="C376" s="93">
        <v>16986.398499999999</v>
      </c>
      <c r="D376" s="347"/>
      <c r="T376" s="93"/>
    </row>
    <row r="377" spans="1:20" ht="9" customHeight="1" x14ac:dyDescent="0.2">
      <c r="A377" s="52" t="s">
        <v>7812</v>
      </c>
      <c r="B377" s="52" t="s">
        <v>7813</v>
      </c>
      <c r="C377" s="93">
        <v>17214.6865</v>
      </c>
      <c r="D377" s="347"/>
      <c r="T377" s="93"/>
    </row>
    <row r="378" spans="1:20" ht="9" customHeight="1" x14ac:dyDescent="0.2">
      <c r="A378" s="52" t="s">
        <v>7814</v>
      </c>
      <c r="B378" s="52" t="s">
        <v>7815</v>
      </c>
      <c r="C378" s="93">
        <v>22919.248200000002</v>
      </c>
      <c r="D378" s="347"/>
      <c r="T378" s="93"/>
    </row>
    <row r="379" spans="1:20" ht="9" customHeight="1" x14ac:dyDescent="0.2">
      <c r="A379" s="52" t="s">
        <v>7816</v>
      </c>
      <c r="B379" s="52" t="s">
        <v>7817</v>
      </c>
      <c r="C379" s="93">
        <v>16661.722000000002</v>
      </c>
      <c r="D379" s="347"/>
      <c r="T379" s="93"/>
    </row>
    <row r="380" spans="1:20" ht="9" customHeight="1" x14ac:dyDescent="0.2">
      <c r="A380" s="52" t="s">
        <v>7818</v>
      </c>
      <c r="B380" s="52" t="s">
        <v>7819</v>
      </c>
      <c r="C380" s="93">
        <v>22919.248200000002</v>
      </c>
      <c r="D380" s="347"/>
      <c r="T380" s="93"/>
    </row>
    <row r="381" spans="1:20" ht="9" customHeight="1" x14ac:dyDescent="0.2">
      <c r="A381" s="52" t="s">
        <v>7820</v>
      </c>
      <c r="B381" s="52" t="s">
        <v>7821</v>
      </c>
      <c r="C381" s="93">
        <v>16432.234799999998</v>
      </c>
      <c r="D381" s="347"/>
      <c r="T381" s="93"/>
    </row>
    <row r="382" spans="1:20" ht="9" customHeight="1" x14ac:dyDescent="0.2">
      <c r="A382" s="52" t="s">
        <v>7822</v>
      </c>
      <c r="B382" s="52" t="s">
        <v>7823</v>
      </c>
      <c r="C382" s="93">
        <v>7111.6750000000002</v>
      </c>
      <c r="D382" s="347"/>
      <c r="T382" s="93"/>
    </row>
    <row r="383" spans="1:20" ht="9" customHeight="1" x14ac:dyDescent="0.2">
      <c r="A383" s="52" t="s">
        <v>7824</v>
      </c>
      <c r="B383" s="52" t="s">
        <v>7825</v>
      </c>
      <c r="C383" s="93">
        <v>10356.503500000001</v>
      </c>
      <c r="D383" s="347"/>
      <c r="T383" s="93"/>
    </row>
    <row r="384" spans="1:20" ht="9" customHeight="1" x14ac:dyDescent="0.2">
      <c r="A384" s="52" t="s">
        <v>7826</v>
      </c>
      <c r="B384" s="52" t="s">
        <v>7827</v>
      </c>
      <c r="C384" s="93">
        <v>16498.029600000002</v>
      </c>
      <c r="D384" s="347"/>
      <c r="T384" s="93"/>
    </row>
    <row r="385" spans="1:20" ht="9" customHeight="1" x14ac:dyDescent="0.2">
      <c r="A385" s="52" t="s">
        <v>8131</v>
      </c>
      <c r="B385" s="52" t="s">
        <v>8132</v>
      </c>
      <c r="C385" s="93">
        <v>25415.671999999999</v>
      </c>
      <c r="D385" s="347"/>
      <c r="T385" s="93"/>
    </row>
    <row r="386" spans="1:20" ht="9" customHeight="1" x14ac:dyDescent="0.2">
      <c r="A386" s="52" t="s">
        <v>8133</v>
      </c>
      <c r="B386" s="52" t="s">
        <v>8134</v>
      </c>
      <c r="C386" s="93">
        <v>41283.938300000002</v>
      </c>
      <c r="D386" s="347"/>
      <c r="T386" s="93"/>
    </row>
    <row r="387" spans="1:20" ht="9" customHeight="1" x14ac:dyDescent="0.2">
      <c r="A387" s="52" t="s">
        <v>11168</v>
      </c>
      <c r="B387" s="52" t="s">
        <v>11169</v>
      </c>
      <c r="C387" s="93">
        <v>61407.609600000003</v>
      </c>
      <c r="D387" s="347"/>
      <c r="T387" s="93"/>
    </row>
    <row r="388" spans="1:20" ht="9" customHeight="1" x14ac:dyDescent="0.2">
      <c r="A388" s="52" t="s">
        <v>7831</v>
      </c>
      <c r="B388" s="52" t="s">
        <v>12078</v>
      </c>
      <c r="C388" s="93">
        <v>18384.8</v>
      </c>
      <c r="D388" s="347"/>
      <c r="T388" s="93"/>
    </row>
    <row r="389" spans="1:20" ht="9" customHeight="1" x14ac:dyDescent="0.2">
      <c r="A389" s="52" t="s">
        <v>7832</v>
      </c>
      <c r="B389" s="52" t="s">
        <v>12079</v>
      </c>
      <c r="C389" s="93">
        <v>18500.439999999999</v>
      </c>
      <c r="D389" s="347"/>
      <c r="T389" s="93"/>
    </row>
    <row r="390" spans="1:20" ht="9" customHeight="1" x14ac:dyDescent="0.2">
      <c r="A390" s="52" t="s">
        <v>10951</v>
      </c>
      <c r="B390" s="52" t="s">
        <v>10952</v>
      </c>
      <c r="C390" s="93">
        <v>12877.2</v>
      </c>
      <c r="D390" s="347"/>
      <c r="T390" s="93"/>
    </row>
    <row r="391" spans="1:20" ht="9" customHeight="1" x14ac:dyDescent="0.2">
      <c r="A391" s="52" t="s">
        <v>7833</v>
      </c>
      <c r="B391" s="52" t="s">
        <v>7834</v>
      </c>
      <c r="C391" s="93">
        <v>42866.118999999999</v>
      </c>
      <c r="D391" s="347"/>
      <c r="T391" s="93"/>
    </row>
    <row r="392" spans="1:20" ht="9" customHeight="1" x14ac:dyDescent="0.2">
      <c r="A392" s="52" t="s">
        <v>7835</v>
      </c>
      <c r="B392" s="52" t="s">
        <v>7836</v>
      </c>
      <c r="C392" s="93">
        <v>62793.911800000002</v>
      </c>
      <c r="D392" s="347"/>
      <c r="T392" s="93"/>
    </row>
    <row r="393" spans="1:20" ht="9" customHeight="1" x14ac:dyDescent="0.2">
      <c r="A393" s="52" t="s">
        <v>7837</v>
      </c>
      <c r="B393" s="52" t="s">
        <v>7838</v>
      </c>
      <c r="C393" s="93">
        <v>9206.08</v>
      </c>
      <c r="D393" s="347"/>
      <c r="T393" s="93"/>
    </row>
    <row r="394" spans="1:20" ht="9" customHeight="1" x14ac:dyDescent="0.2">
      <c r="A394" s="52" t="s">
        <v>7839</v>
      </c>
      <c r="B394" s="52" t="s">
        <v>7840</v>
      </c>
      <c r="C394" s="93">
        <v>11279.473900000001</v>
      </c>
      <c r="D394" s="347"/>
      <c r="T394" s="93"/>
    </row>
    <row r="395" spans="1:20" ht="9" customHeight="1" x14ac:dyDescent="0.2">
      <c r="A395" s="52" t="s">
        <v>7841</v>
      </c>
      <c r="B395" s="52" t="s">
        <v>7842</v>
      </c>
      <c r="C395" s="93">
        <v>11515.2757</v>
      </c>
      <c r="D395" s="347"/>
      <c r="T395" s="93"/>
    </row>
    <row r="396" spans="1:20" ht="9" customHeight="1" x14ac:dyDescent="0.2">
      <c r="A396" s="52" t="s">
        <v>7843</v>
      </c>
      <c r="B396" s="52" t="s">
        <v>7844</v>
      </c>
      <c r="C396" s="93">
        <v>18499.947100000001</v>
      </c>
      <c r="D396" s="347"/>
      <c r="T396" s="93"/>
    </row>
    <row r="397" spans="1:20" ht="9" customHeight="1" x14ac:dyDescent="0.2">
      <c r="A397" s="52" t="s">
        <v>7845</v>
      </c>
      <c r="B397" s="52" t="s">
        <v>7846</v>
      </c>
      <c r="C397" s="93">
        <v>5185.0235000000002</v>
      </c>
      <c r="D397" s="347"/>
      <c r="T397" s="93"/>
    </row>
    <row r="398" spans="1:20" ht="9" customHeight="1" x14ac:dyDescent="0.2">
      <c r="A398" s="52" t="s">
        <v>7847</v>
      </c>
      <c r="B398" s="52" t="s">
        <v>7848</v>
      </c>
      <c r="C398" s="93">
        <v>6898.5356000000002</v>
      </c>
      <c r="D398" s="347"/>
      <c r="T398" s="93"/>
    </row>
    <row r="399" spans="1:20" ht="9" customHeight="1" x14ac:dyDescent="0.2">
      <c r="A399" s="52" t="s">
        <v>7849</v>
      </c>
      <c r="B399" s="52" t="s">
        <v>8506</v>
      </c>
      <c r="C399" s="93">
        <v>2129.8112999999998</v>
      </c>
      <c r="D399" s="347"/>
      <c r="T399" s="93"/>
    </row>
    <row r="400" spans="1:20" ht="9" customHeight="1" x14ac:dyDescent="0.2">
      <c r="A400" s="52" t="s">
        <v>7850</v>
      </c>
      <c r="B400" s="52" t="s">
        <v>7851</v>
      </c>
      <c r="C400" s="93">
        <v>8716.5732000000007</v>
      </c>
      <c r="D400" s="347"/>
      <c r="T400" s="93"/>
    </row>
    <row r="401" spans="1:20" ht="9" customHeight="1" x14ac:dyDescent="0.2">
      <c r="A401" s="52" t="s">
        <v>7852</v>
      </c>
      <c r="B401" s="52" t="s">
        <v>7853</v>
      </c>
      <c r="C401" s="93">
        <v>8351.0581999999995</v>
      </c>
      <c r="D401" s="347"/>
      <c r="T401" s="93"/>
    </row>
    <row r="402" spans="1:20" s="116" customFormat="1" ht="9" customHeight="1" x14ac:dyDescent="0.2">
      <c r="A402" s="52" t="s">
        <v>9162</v>
      </c>
      <c r="B402" s="52" t="s">
        <v>9163</v>
      </c>
      <c r="C402" s="93">
        <v>274.76060000000001</v>
      </c>
      <c r="D402" s="347"/>
      <c r="H402" s="344"/>
      <c r="T402" s="117"/>
    </row>
    <row r="403" spans="1:20" ht="9" customHeight="1" x14ac:dyDescent="0.2">
      <c r="A403" s="52" t="s">
        <v>7854</v>
      </c>
      <c r="B403" s="52" t="s">
        <v>7855</v>
      </c>
      <c r="C403" s="93">
        <v>1313.0228</v>
      </c>
      <c r="D403" s="347"/>
      <c r="H403" s="378"/>
      <c r="T403" s="93"/>
    </row>
    <row r="404" spans="1:20" ht="9" customHeight="1" x14ac:dyDescent="0.2">
      <c r="A404" s="52" t="s">
        <v>7856</v>
      </c>
      <c r="B404" s="52" t="s">
        <v>7857</v>
      </c>
      <c r="C404" s="93">
        <v>1225.5989999999999</v>
      </c>
      <c r="D404" s="347"/>
      <c r="T404" s="93"/>
    </row>
    <row r="405" spans="1:20" ht="9" customHeight="1" x14ac:dyDescent="0.2">
      <c r="A405" s="52" t="s">
        <v>7858</v>
      </c>
      <c r="B405" s="52" t="s">
        <v>7859</v>
      </c>
      <c r="C405" s="93">
        <v>7284.4013000000004</v>
      </c>
      <c r="D405" s="347"/>
      <c r="T405" s="93"/>
    </row>
    <row r="406" spans="1:20" s="116" customFormat="1" ht="9" customHeight="1" x14ac:dyDescent="0.2">
      <c r="A406" s="52" t="s">
        <v>7860</v>
      </c>
      <c r="B406" s="52" t="s">
        <v>7861</v>
      </c>
      <c r="C406" s="93">
        <v>5167.5307000000003</v>
      </c>
      <c r="D406" s="347"/>
      <c r="H406" s="344"/>
      <c r="T406" s="117"/>
    </row>
    <row r="407" spans="1:20" s="116" customFormat="1" ht="9" customHeight="1" x14ac:dyDescent="0.2">
      <c r="A407" s="52" t="s">
        <v>7862</v>
      </c>
      <c r="B407" s="52" t="s">
        <v>7863</v>
      </c>
      <c r="C407" s="93">
        <v>5167.5307000000003</v>
      </c>
      <c r="D407" s="347"/>
      <c r="H407" s="378"/>
      <c r="T407" s="117"/>
    </row>
    <row r="408" spans="1:20" s="116" customFormat="1" ht="9" customHeight="1" x14ac:dyDescent="0.2">
      <c r="A408" s="52" t="s">
        <v>7864</v>
      </c>
      <c r="B408" s="52" t="s">
        <v>7865</v>
      </c>
      <c r="C408" s="93">
        <v>5463.1338999999998</v>
      </c>
      <c r="D408" s="347"/>
      <c r="H408" s="378"/>
      <c r="T408" s="117"/>
    </row>
    <row r="409" spans="1:20" s="116" customFormat="1" ht="9" customHeight="1" x14ac:dyDescent="0.2">
      <c r="A409" s="52" t="s">
        <v>7866</v>
      </c>
      <c r="B409" s="52" t="s">
        <v>7867</v>
      </c>
      <c r="C409" s="93">
        <v>6797.9666999999999</v>
      </c>
      <c r="D409" s="347"/>
      <c r="H409" s="378"/>
      <c r="T409" s="117"/>
    </row>
    <row r="410" spans="1:20" s="116" customFormat="1" ht="9" customHeight="1" x14ac:dyDescent="0.2">
      <c r="A410" s="52" t="s">
        <v>7868</v>
      </c>
      <c r="B410" s="52" t="s">
        <v>7869</v>
      </c>
      <c r="C410" s="93">
        <v>5167.5307000000003</v>
      </c>
      <c r="D410" s="347"/>
      <c r="H410" s="378"/>
      <c r="T410" s="117"/>
    </row>
    <row r="411" spans="1:20" ht="9" customHeight="1" x14ac:dyDescent="0.2">
      <c r="A411" s="52" t="s">
        <v>7870</v>
      </c>
      <c r="B411" s="52" t="s">
        <v>7871</v>
      </c>
      <c r="C411" s="93">
        <v>5167.5307000000003</v>
      </c>
      <c r="D411" s="347"/>
      <c r="H411" s="378"/>
      <c r="T411" s="93"/>
    </row>
    <row r="412" spans="1:20" ht="9" customHeight="1" x14ac:dyDescent="0.2">
      <c r="A412" s="52" t="s">
        <v>7872</v>
      </c>
      <c r="B412" s="52" t="s">
        <v>7873</v>
      </c>
      <c r="C412" s="93">
        <v>5463.1338999999998</v>
      </c>
      <c r="D412" s="347"/>
      <c r="T412" s="93"/>
    </row>
    <row r="413" spans="1:20" ht="9" customHeight="1" x14ac:dyDescent="0.2">
      <c r="A413" s="52" t="s">
        <v>7874</v>
      </c>
      <c r="B413" s="52" t="s">
        <v>7875</v>
      </c>
      <c r="C413" s="93">
        <v>7396.5724</v>
      </c>
      <c r="D413" s="347"/>
      <c r="T413" s="93"/>
    </row>
    <row r="414" spans="1:20" ht="9" customHeight="1" x14ac:dyDescent="0.2">
      <c r="A414" s="52" t="s">
        <v>7876</v>
      </c>
      <c r="B414" s="52" t="s">
        <v>7877</v>
      </c>
      <c r="C414" s="93">
        <v>5169.2138000000004</v>
      </c>
      <c r="D414" s="347"/>
      <c r="T414" s="93"/>
    </row>
    <row r="415" spans="1:20" ht="9" customHeight="1" x14ac:dyDescent="0.2">
      <c r="A415" s="52" t="s">
        <v>7878</v>
      </c>
      <c r="B415" s="52" t="s">
        <v>7879</v>
      </c>
      <c r="C415" s="93">
        <v>4719.5397000000003</v>
      </c>
      <c r="D415" s="347"/>
      <c r="T415" s="93"/>
    </row>
    <row r="416" spans="1:20" ht="9" customHeight="1" x14ac:dyDescent="0.2">
      <c r="A416" s="52" t="s">
        <v>7880</v>
      </c>
      <c r="B416" s="52" t="s">
        <v>7881</v>
      </c>
      <c r="C416" s="93">
        <v>6595.5036</v>
      </c>
      <c r="D416" s="347"/>
      <c r="T416" s="93"/>
    </row>
    <row r="417" spans="1:20" ht="9" customHeight="1" x14ac:dyDescent="0.2">
      <c r="A417" s="52" t="s">
        <v>11855</v>
      </c>
      <c r="B417" s="52" t="s">
        <v>11856</v>
      </c>
      <c r="C417" s="93">
        <v>67558.585000000006</v>
      </c>
      <c r="D417" s="347"/>
      <c r="T417" s="93"/>
    </row>
    <row r="418" spans="1:20" ht="9" customHeight="1" x14ac:dyDescent="0.2">
      <c r="A418" s="52" t="s">
        <v>8189</v>
      </c>
      <c r="B418" s="52" t="s">
        <v>8507</v>
      </c>
      <c r="C418" s="93">
        <v>3849.1468</v>
      </c>
      <c r="D418" s="347"/>
      <c r="T418" s="93"/>
    </row>
    <row r="419" spans="1:20" ht="9" customHeight="1" x14ac:dyDescent="0.2">
      <c r="A419" s="52" t="s">
        <v>8190</v>
      </c>
      <c r="B419" s="52" t="s">
        <v>8191</v>
      </c>
      <c r="C419" s="93">
        <v>3720.9252000000001</v>
      </c>
      <c r="D419" s="347"/>
      <c r="T419" s="93"/>
    </row>
    <row r="420" spans="1:20" ht="9" customHeight="1" x14ac:dyDescent="0.2">
      <c r="A420" s="52" t="s">
        <v>7882</v>
      </c>
      <c r="B420" s="52" t="s">
        <v>7883</v>
      </c>
      <c r="C420" s="93">
        <v>765.99940000000004</v>
      </c>
      <c r="D420" s="347"/>
      <c r="T420" s="93"/>
    </row>
    <row r="421" spans="1:20" ht="9" customHeight="1" x14ac:dyDescent="0.2">
      <c r="A421" s="52" t="s">
        <v>7884</v>
      </c>
      <c r="B421" s="52" t="s">
        <v>7885</v>
      </c>
      <c r="C421" s="93">
        <v>1685.1985999999999</v>
      </c>
      <c r="D421" s="347"/>
      <c r="T421" s="93"/>
    </row>
    <row r="422" spans="1:20" ht="9" customHeight="1" x14ac:dyDescent="0.2">
      <c r="A422" s="52" t="s">
        <v>11433</v>
      </c>
      <c r="B422" s="52" t="s">
        <v>11555</v>
      </c>
      <c r="C422" s="93">
        <v>5840.8</v>
      </c>
      <c r="D422" s="347"/>
      <c r="T422" s="93"/>
    </row>
    <row r="423" spans="1:20" ht="9" customHeight="1" x14ac:dyDescent="0.2">
      <c r="A423" s="52" t="s">
        <v>11554</v>
      </c>
      <c r="B423" s="52" t="s">
        <v>11553</v>
      </c>
      <c r="C423" s="93">
        <v>5840.8</v>
      </c>
      <c r="D423" s="347"/>
      <c r="T423" s="93"/>
    </row>
    <row r="424" spans="1:20" ht="9" customHeight="1" x14ac:dyDescent="0.2">
      <c r="A424" s="52" t="s">
        <v>11552</v>
      </c>
      <c r="B424" s="52" t="s">
        <v>11551</v>
      </c>
      <c r="C424" s="93">
        <v>5840.8</v>
      </c>
      <c r="D424" s="347"/>
      <c r="T424" s="93"/>
    </row>
    <row r="425" spans="1:20" ht="9" customHeight="1" x14ac:dyDescent="0.2">
      <c r="A425" s="52" t="s">
        <v>7886</v>
      </c>
      <c r="B425" s="52" t="s">
        <v>8508</v>
      </c>
      <c r="C425" s="93">
        <v>1675.2073</v>
      </c>
      <c r="D425" s="347"/>
      <c r="T425" s="93"/>
    </row>
    <row r="426" spans="1:20" ht="9" customHeight="1" x14ac:dyDescent="0.2">
      <c r="A426" s="52" t="s">
        <v>7887</v>
      </c>
      <c r="B426" s="52" t="s">
        <v>8509</v>
      </c>
      <c r="C426" s="93">
        <v>2525.3000999999999</v>
      </c>
      <c r="D426" s="347"/>
      <c r="T426" s="93"/>
    </row>
    <row r="427" spans="1:20" ht="9" customHeight="1" x14ac:dyDescent="0.2">
      <c r="A427" s="52" t="s">
        <v>7888</v>
      </c>
      <c r="B427" s="52" t="s">
        <v>8510</v>
      </c>
      <c r="C427" s="93">
        <v>20.815200000000001</v>
      </c>
      <c r="D427" s="347"/>
      <c r="T427" s="93"/>
    </row>
    <row r="428" spans="1:20" ht="9" customHeight="1" x14ac:dyDescent="0.2">
      <c r="A428" s="52" t="s">
        <v>8192</v>
      </c>
      <c r="B428" s="52" t="s">
        <v>8511</v>
      </c>
      <c r="C428" s="93">
        <v>4784.9982</v>
      </c>
      <c r="D428" s="347"/>
      <c r="T428" s="93"/>
    </row>
    <row r="429" spans="1:20" ht="9" customHeight="1" x14ac:dyDescent="0.2">
      <c r="A429" s="52" t="s">
        <v>8193</v>
      </c>
      <c r="B429" s="52" t="s">
        <v>8512</v>
      </c>
      <c r="C429" s="93">
        <v>5449.4193999999998</v>
      </c>
      <c r="D429" s="347"/>
      <c r="T429" s="93"/>
    </row>
    <row r="430" spans="1:20" ht="9" customHeight="1" x14ac:dyDescent="0.2">
      <c r="A430" s="52" t="s">
        <v>8194</v>
      </c>
      <c r="B430" s="52" t="s">
        <v>8513</v>
      </c>
      <c r="C430" s="93">
        <v>5848.2385999999997</v>
      </c>
      <c r="D430" s="347"/>
      <c r="T430" s="93"/>
    </row>
    <row r="431" spans="1:20" ht="9" customHeight="1" x14ac:dyDescent="0.2">
      <c r="A431" s="52" t="s">
        <v>8195</v>
      </c>
      <c r="B431" s="52" t="s">
        <v>8514</v>
      </c>
      <c r="C431" s="93">
        <v>6912.3116</v>
      </c>
      <c r="D431" s="347"/>
      <c r="T431" s="93"/>
    </row>
    <row r="432" spans="1:20" s="116" customFormat="1" ht="9" customHeight="1" x14ac:dyDescent="0.2">
      <c r="A432" s="52" t="s">
        <v>7890</v>
      </c>
      <c r="B432" s="52" t="s">
        <v>7891</v>
      </c>
      <c r="C432" s="93">
        <v>2925.6531</v>
      </c>
      <c r="D432" s="347"/>
      <c r="H432" s="344"/>
      <c r="T432" s="117"/>
    </row>
    <row r="433" spans="1:20" ht="9" customHeight="1" x14ac:dyDescent="0.2">
      <c r="A433" s="52" t="s">
        <v>7892</v>
      </c>
      <c r="B433" s="52" t="s">
        <v>7893</v>
      </c>
      <c r="C433" s="93">
        <v>4570.1657999999998</v>
      </c>
      <c r="D433" s="347"/>
      <c r="H433" s="378"/>
      <c r="T433" s="93"/>
    </row>
    <row r="434" spans="1:20" ht="9" customHeight="1" x14ac:dyDescent="0.2">
      <c r="A434" s="52" t="s">
        <v>7894</v>
      </c>
      <c r="B434" s="52" t="s">
        <v>7895</v>
      </c>
      <c r="C434" s="93">
        <v>3147.2354999999998</v>
      </c>
      <c r="D434" s="347"/>
      <c r="T434" s="93"/>
    </row>
    <row r="435" spans="1:20" ht="9" customHeight="1" x14ac:dyDescent="0.2">
      <c r="A435" s="52" t="s">
        <v>7896</v>
      </c>
      <c r="B435" s="52" t="s">
        <v>7897</v>
      </c>
      <c r="C435" s="93">
        <v>1788.9608000000001</v>
      </c>
      <c r="D435" s="347"/>
      <c r="T435" s="93"/>
    </row>
    <row r="436" spans="1:20" s="116" customFormat="1" ht="9" customHeight="1" x14ac:dyDescent="0.2">
      <c r="A436" s="52" t="s">
        <v>7898</v>
      </c>
      <c r="B436" s="52" t="s">
        <v>7899</v>
      </c>
      <c r="C436" s="93">
        <v>5045.6282000000001</v>
      </c>
      <c r="D436" s="347"/>
      <c r="H436" s="344"/>
      <c r="T436" s="117"/>
    </row>
    <row r="437" spans="1:20" s="116" customFormat="1" ht="9" customHeight="1" x14ac:dyDescent="0.2">
      <c r="A437" s="52" t="s">
        <v>7900</v>
      </c>
      <c r="B437" s="52" t="s">
        <v>7901</v>
      </c>
      <c r="C437" s="93">
        <v>7310.3017</v>
      </c>
      <c r="D437" s="347"/>
      <c r="H437" s="378"/>
      <c r="T437" s="117"/>
    </row>
    <row r="438" spans="1:20" s="116" customFormat="1" ht="9" customHeight="1" x14ac:dyDescent="0.2">
      <c r="A438" s="52" t="s">
        <v>7902</v>
      </c>
      <c r="B438" s="52" t="s">
        <v>7903</v>
      </c>
      <c r="C438" s="93">
        <v>2186.1959999999999</v>
      </c>
      <c r="D438" s="347"/>
      <c r="H438" s="378"/>
      <c r="T438" s="117"/>
    </row>
    <row r="439" spans="1:20" s="116" customFormat="1" ht="9" customHeight="1" x14ac:dyDescent="0.2">
      <c r="A439" s="52" t="s">
        <v>7904</v>
      </c>
      <c r="B439" s="52" t="s">
        <v>7905</v>
      </c>
      <c r="C439" s="93">
        <v>11232.509899999999</v>
      </c>
      <c r="D439" s="347"/>
      <c r="H439" s="378"/>
      <c r="T439" s="117"/>
    </row>
    <row r="440" spans="1:20" s="116" customFormat="1" ht="9" customHeight="1" x14ac:dyDescent="0.2">
      <c r="A440" s="52" t="s">
        <v>7906</v>
      </c>
      <c r="B440" s="52" t="s">
        <v>7907</v>
      </c>
      <c r="C440" s="93">
        <v>4360.4762000000001</v>
      </c>
      <c r="D440" s="347"/>
      <c r="H440" s="378"/>
      <c r="T440" s="117"/>
    </row>
    <row r="441" spans="1:20" s="116" customFormat="1" ht="9" customHeight="1" x14ac:dyDescent="0.2">
      <c r="A441" s="52" t="s">
        <v>7908</v>
      </c>
      <c r="B441" s="52" t="s">
        <v>7909</v>
      </c>
      <c r="C441" s="93">
        <v>6090.4310999999998</v>
      </c>
      <c r="D441" s="347"/>
      <c r="H441" s="378"/>
      <c r="T441" s="117"/>
    </row>
    <row r="442" spans="1:20" s="116" customFormat="1" ht="9" customHeight="1" x14ac:dyDescent="0.2">
      <c r="A442" s="52" t="s">
        <v>7910</v>
      </c>
      <c r="B442" s="52" t="s">
        <v>7911</v>
      </c>
      <c r="C442" s="93">
        <v>5224.2939999999999</v>
      </c>
      <c r="D442" s="347"/>
      <c r="H442" s="378"/>
      <c r="T442" s="117"/>
    </row>
    <row r="443" spans="1:20" s="116" customFormat="1" ht="9" customHeight="1" x14ac:dyDescent="0.2">
      <c r="A443" s="52" t="s">
        <v>7912</v>
      </c>
      <c r="B443" s="52" t="s">
        <v>7913</v>
      </c>
      <c r="C443" s="93">
        <v>8108.5236999999997</v>
      </c>
      <c r="D443" s="347"/>
      <c r="H443" s="378"/>
      <c r="T443" s="117"/>
    </row>
    <row r="444" spans="1:20" ht="9" customHeight="1" x14ac:dyDescent="0.2">
      <c r="A444" s="52" t="s">
        <v>7914</v>
      </c>
      <c r="B444" s="52" t="s">
        <v>7915</v>
      </c>
      <c r="C444" s="93">
        <v>3451.6181000000001</v>
      </c>
      <c r="D444" s="347"/>
      <c r="H444" s="378"/>
      <c r="T444" s="93"/>
    </row>
    <row r="445" spans="1:20" ht="9" customHeight="1" x14ac:dyDescent="0.2">
      <c r="A445" s="52" t="s">
        <v>7916</v>
      </c>
      <c r="B445" s="52" t="s">
        <v>7917</v>
      </c>
      <c r="C445" s="93">
        <v>547.02350000000001</v>
      </c>
      <c r="D445" s="347"/>
      <c r="T445" s="93"/>
    </row>
    <row r="446" spans="1:20" s="116" customFormat="1" ht="9" customHeight="1" x14ac:dyDescent="0.2">
      <c r="A446" s="52" t="s">
        <v>7918</v>
      </c>
      <c r="B446" s="52" t="s">
        <v>11466</v>
      </c>
      <c r="C446" s="93">
        <v>5370.4</v>
      </c>
      <c r="D446" s="347"/>
      <c r="H446" s="344"/>
      <c r="T446" s="117"/>
    </row>
    <row r="447" spans="1:20" ht="9" customHeight="1" x14ac:dyDescent="0.2">
      <c r="A447" s="52" t="s">
        <v>7919</v>
      </c>
      <c r="B447" s="52" t="s">
        <v>11695</v>
      </c>
      <c r="C447" s="93">
        <v>5644.8</v>
      </c>
      <c r="D447" s="347"/>
      <c r="H447" s="378"/>
      <c r="T447" s="93"/>
    </row>
    <row r="448" spans="1:20" ht="9" customHeight="1" x14ac:dyDescent="0.2">
      <c r="A448" s="52" t="s">
        <v>7920</v>
      </c>
      <c r="B448" s="52" t="s">
        <v>11439</v>
      </c>
      <c r="C448" s="93">
        <v>6585.6</v>
      </c>
      <c r="D448" s="347"/>
      <c r="T448" s="93"/>
    </row>
    <row r="449" spans="1:20" ht="9" customHeight="1" x14ac:dyDescent="0.2">
      <c r="A449" s="52" t="s">
        <v>7921</v>
      </c>
      <c r="B449" s="52" t="s">
        <v>11488</v>
      </c>
      <c r="C449" s="93">
        <v>10917.2</v>
      </c>
      <c r="D449" s="347"/>
      <c r="T449" s="93"/>
    </row>
    <row r="450" spans="1:20" s="116" customFormat="1" ht="9" customHeight="1" x14ac:dyDescent="0.2">
      <c r="A450" s="52" t="s">
        <v>7922</v>
      </c>
      <c r="B450" s="52" t="s">
        <v>11897</v>
      </c>
      <c r="C450" s="93">
        <v>15076.8657</v>
      </c>
      <c r="D450" s="347"/>
      <c r="H450" s="344"/>
      <c r="T450" s="117"/>
    </row>
    <row r="451" spans="1:20" ht="9" customHeight="1" x14ac:dyDescent="0.2">
      <c r="A451" s="52" t="s">
        <v>7923</v>
      </c>
      <c r="B451" s="52" t="s">
        <v>11898</v>
      </c>
      <c r="C451" s="93">
        <v>22308.0661</v>
      </c>
      <c r="D451" s="347"/>
      <c r="H451" s="378"/>
      <c r="T451" s="93"/>
    </row>
    <row r="452" spans="1:20" s="116" customFormat="1" ht="9" customHeight="1" x14ac:dyDescent="0.2">
      <c r="A452" s="52" t="s">
        <v>7924</v>
      </c>
      <c r="B452" s="52" t="s">
        <v>11899</v>
      </c>
      <c r="C452" s="93">
        <v>14384.1358</v>
      </c>
      <c r="D452" s="347"/>
      <c r="H452" s="344"/>
      <c r="T452" s="117"/>
    </row>
    <row r="453" spans="1:20" s="116" customFormat="1" ht="9" customHeight="1" x14ac:dyDescent="0.2">
      <c r="A453" s="52" t="s">
        <v>7925</v>
      </c>
      <c r="B453" s="52" t="s">
        <v>11900</v>
      </c>
      <c r="C453" s="93">
        <v>16307.460300000001</v>
      </c>
      <c r="D453" s="347"/>
      <c r="H453" s="378"/>
      <c r="T453" s="117"/>
    </row>
    <row r="454" spans="1:20" s="116" customFormat="1" ht="9" customHeight="1" x14ac:dyDescent="0.2">
      <c r="A454" s="52" t="s">
        <v>7926</v>
      </c>
      <c r="B454" s="52" t="s">
        <v>11901</v>
      </c>
      <c r="C454" s="93">
        <v>20769.406599999998</v>
      </c>
      <c r="D454" s="347"/>
      <c r="H454" s="378"/>
      <c r="T454" s="117"/>
    </row>
    <row r="455" spans="1:20" s="116" customFormat="1" ht="9" customHeight="1" x14ac:dyDescent="0.2">
      <c r="A455" s="52" t="s">
        <v>7927</v>
      </c>
      <c r="B455" s="52" t="s">
        <v>7928</v>
      </c>
      <c r="C455" s="93">
        <v>5954.8123999999998</v>
      </c>
      <c r="D455" s="347"/>
      <c r="H455" s="378"/>
      <c r="T455" s="117"/>
    </row>
    <row r="456" spans="1:20" s="116" customFormat="1" ht="9" customHeight="1" x14ac:dyDescent="0.2">
      <c r="A456" s="52" t="s">
        <v>7929</v>
      </c>
      <c r="B456" s="52" t="s">
        <v>7930</v>
      </c>
      <c r="C456" s="93">
        <v>9415.11</v>
      </c>
      <c r="D456" s="347"/>
      <c r="H456" s="378"/>
      <c r="T456" s="117"/>
    </row>
    <row r="457" spans="1:20" ht="9" customHeight="1" x14ac:dyDescent="0.2">
      <c r="A457" s="52" t="s">
        <v>7931</v>
      </c>
      <c r="B457" s="52" t="s">
        <v>7932</v>
      </c>
      <c r="C457" s="93">
        <v>18585.4758</v>
      </c>
      <c r="D457" s="347"/>
      <c r="H457" s="378"/>
      <c r="T457" s="93"/>
    </row>
    <row r="458" spans="1:20" s="116" customFormat="1" ht="9" customHeight="1" x14ac:dyDescent="0.2">
      <c r="A458" s="52" t="s">
        <v>7933</v>
      </c>
      <c r="B458" s="52" t="s">
        <v>7934</v>
      </c>
      <c r="C458" s="93">
        <v>26372.858400000001</v>
      </c>
      <c r="D458" s="347"/>
      <c r="H458" s="344"/>
      <c r="T458" s="117"/>
    </row>
    <row r="459" spans="1:20" s="116" customFormat="1" ht="9" customHeight="1" x14ac:dyDescent="0.2">
      <c r="A459" s="52" t="s">
        <v>7935</v>
      </c>
      <c r="B459" s="52" t="s">
        <v>7936</v>
      </c>
      <c r="C459" s="93">
        <v>5180.4870000000001</v>
      </c>
      <c r="D459" s="347"/>
      <c r="H459" s="378"/>
      <c r="T459" s="117"/>
    </row>
    <row r="460" spans="1:20" ht="9" customHeight="1" x14ac:dyDescent="0.2">
      <c r="A460" s="52" t="s">
        <v>7937</v>
      </c>
      <c r="B460" s="52" t="s">
        <v>7938</v>
      </c>
      <c r="C460" s="93">
        <v>262.2715</v>
      </c>
      <c r="D460" s="347"/>
      <c r="H460" s="378"/>
      <c r="T460" s="93"/>
    </row>
    <row r="461" spans="1:20" ht="9" customHeight="1" x14ac:dyDescent="0.2">
      <c r="A461" s="52" t="s">
        <v>11182</v>
      </c>
      <c r="B461" s="52" t="s">
        <v>11183</v>
      </c>
      <c r="C461" s="93">
        <v>2871.4</v>
      </c>
      <c r="D461" s="347"/>
      <c r="T461" s="93"/>
    </row>
    <row r="462" spans="1:20" s="116" customFormat="1" ht="9" customHeight="1" x14ac:dyDescent="0.2">
      <c r="A462" s="52" t="s">
        <v>7939</v>
      </c>
      <c r="B462" s="52" t="s">
        <v>8515</v>
      </c>
      <c r="C462" s="93">
        <v>10871.3627</v>
      </c>
      <c r="D462" s="347"/>
      <c r="H462" s="344"/>
      <c r="T462" s="117"/>
    </row>
    <row r="463" spans="1:20" ht="9" customHeight="1" x14ac:dyDescent="0.2">
      <c r="A463" s="52" t="s">
        <v>7940</v>
      </c>
      <c r="B463" s="52" t="s">
        <v>7941</v>
      </c>
      <c r="C463" s="93">
        <v>286.41719999999998</v>
      </c>
      <c r="D463" s="347"/>
      <c r="H463" s="378"/>
      <c r="T463" s="93"/>
    </row>
    <row r="464" spans="1:20" ht="9" customHeight="1" x14ac:dyDescent="0.2">
      <c r="A464" s="52" t="s">
        <v>7942</v>
      </c>
      <c r="B464" s="52" t="s">
        <v>7943</v>
      </c>
      <c r="C464" s="93">
        <v>323.05189999999999</v>
      </c>
      <c r="D464" s="347"/>
      <c r="T464" s="93"/>
    </row>
    <row r="465" spans="1:20" ht="9" customHeight="1" x14ac:dyDescent="0.2">
      <c r="A465" s="52" t="s">
        <v>9693</v>
      </c>
      <c r="B465" s="52" t="s">
        <v>12080</v>
      </c>
      <c r="C465" s="93">
        <v>946.68</v>
      </c>
      <c r="D465" s="347"/>
      <c r="T465" s="93"/>
    </row>
    <row r="466" spans="1:20" ht="9" customHeight="1" x14ac:dyDescent="0.2">
      <c r="A466" s="52" t="s">
        <v>7944</v>
      </c>
      <c r="B466" s="52" t="s">
        <v>7945</v>
      </c>
      <c r="C466" s="93">
        <v>939.18179999999995</v>
      </c>
      <c r="D466" s="347"/>
      <c r="T466" s="93"/>
    </row>
    <row r="467" spans="1:20" ht="9" customHeight="1" x14ac:dyDescent="0.2">
      <c r="A467" s="52" t="s">
        <v>7946</v>
      </c>
      <c r="B467" s="52" t="s">
        <v>7947</v>
      </c>
      <c r="C467" s="93">
        <v>659.69749999999999</v>
      </c>
      <c r="D467" s="347"/>
      <c r="T467" s="93"/>
    </row>
    <row r="468" spans="1:20" ht="9" customHeight="1" x14ac:dyDescent="0.2">
      <c r="A468" s="52" t="s">
        <v>7948</v>
      </c>
      <c r="B468" s="52" t="s">
        <v>7949</v>
      </c>
      <c r="C468" s="93">
        <v>659.69749999999999</v>
      </c>
      <c r="D468" s="347"/>
      <c r="T468" s="93"/>
    </row>
    <row r="469" spans="1:20" ht="9" customHeight="1" x14ac:dyDescent="0.2">
      <c r="A469" s="52" t="s">
        <v>16722</v>
      </c>
      <c r="B469" s="52" t="s">
        <v>16723</v>
      </c>
      <c r="C469" s="93">
        <v>5942.52</v>
      </c>
      <c r="D469" s="347"/>
      <c r="T469" s="93"/>
    </row>
    <row r="470" spans="1:20" ht="9" customHeight="1" x14ac:dyDescent="0.2">
      <c r="A470" s="52" t="s">
        <v>11857</v>
      </c>
      <c r="B470" s="52" t="s">
        <v>11858</v>
      </c>
      <c r="C470" s="93">
        <v>21731.541700000002</v>
      </c>
      <c r="D470" s="347"/>
      <c r="T470" s="93"/>
    </row>
    <row r="471" spans="1:20" ht="9" customHeight="1" x14ac:dyDescent="0.2">
      <c r="A471" s="52" t="s">
        <v>11859</v>
      </c>
      <c r="B471" s="52" t="s">
        <v>11860</v>
      </c>
      <c r="C471" s="93">
        <v>2050.0607</v>
      </c>
      <c r="D471" s="347"/>
      <c r="T471" s="93"/>
    </row>
    <row r="472" spans="1:20" ht="9" customHeight="1" x14ac:dyDescent="0.2">
      <c r="A472" s="52" t="s">
        <v>11861</v>
      </c>
      <c r="B472" s="52" t="s">
        <v>11862</v>
      </c>
      <c r="C472" s="93">
        <v>45753.792999999998</v>
      </c>
      <c r="D472" s="347"/>
      <c r="T472" s="93"/>
    </row>
    <row r="473" spans="1:20" ht="9" customHeight="1" x14ac:dyDescent="0.2">
      <c r="A473" s="52" t="s">
        <v>11863</v>
      </c>
      <c r="B473" s="52" t="s">
        <v>11864</v>
      </c>
      <c r="C473" s="93">
        <v>45126.158199999998</v>
      </c>
      <c r="D473" s="347"/>
      <c r="T473" s="93"/>
    </row>
    <row r="474" spans="1:20" ht="9" customHeight="1" x14ac:dyDescent="0.2">
      <c r="A474" s="52" t="s">
        <v>7950</v>
      </c>
      <c r="B474" s="52" t="s">
        <v>11550</v>
      </c>
      <c r="C474" s="93">
        <v>1015.7818</v>
      </c>
      <c r="D474" s="347"/>
      <c r="T474" s="93"/>
    </row>
    <row r="475" spans="1:20" ht="9" customHeight="1" x14ac:dyDescent="0.2">
      <c r="A475" s="52" t="s">
        <v>7951</v>
      </c>
      <c r="B475" s="52" t="s">
        <v>10127</v>
      </c>
      <c r="C475" s="93">
        <v>1015.7818</v>
      </c>
      <c r="D475" s="347"/>
      <c r="T475" s="93"/>
    </row>
    <row r="476" spans="1:20" ht="9" customHeight="1" x14ac:dyDescent="0.2">
      <c r="A476" s="52" t="s">
        <v>11468</v>
      </c>
      <c r="B476" s="52" t="s">
        <v>11469</v>
      </c>
      <c r="C476" s="93">
        <v>1883.3202000000001</v>
      </c>
      <c r="D476" s="347"/>
      <c r="T476" s="93"/>
    </row>
    <row r="477" spans="1:20" ht="9" customHeight="1" x14ac:dyDescent="0.2">
      <c r="A477" s="52" t="s">
        <v>15942</v>
      </c>
      <c r="B477" s="52" t="s">
        <v>15943</v>
      </c>
      <c r="C477" s="93">
        <v>2159.5219000000002</v>
      </c>
      <c r="D477" s="347"/>
      <c r="T477" s="93"/>
    </row>
    <row r="478" spans="1:20" ht="9" customHeight="1" x14ac:dyDescent="0.2">
      <c r="A478" s="52" t="s">
        <v>9694</v>
      </c>
      <c r="B478" s="52" t="s">
        <v>9695</v>
      </c>
      <c r="C478" s="93">
        <v>1771.84</v>
      </c>
      <c r="D478" s="347"/>
      <c r="T478" s="68"/>
    </row>
    <row r="479" spans="1:20" ht="9" customHeight="1" x14ac:dyDescent="0.2">
      <c r="A479" s="52" t="s">
        <v>7952</v>
      </c>
      <c r="B479" s="52" t="s">
        <v>8516</v>
      </c>
      <c r="C479" s="93">
        <v>9873.8983000000007</v>
      </c>
      <c r="D479" s="347"/>
      <c r="T479" s="68"/>
    </row>
    <row r="480" spans="1:20" ht="9" customHeight="1" x14ac:dyDescent="0.2">
      <c r="A480" s="52" t="s">
        <v>7953</v>
      </c>
      <c r="B480" s="52" t="s">
        <v>8517</v>
      </c>
      <c r="C480" s="93">
        <v>13913.712299999999</v>
      </c>
      <c r="D480" s="347"/>
      <c r="T480" s="68"/>
    </row>
    <row r="481" spans="1:20" ht="9" customHeight="1" x14ac:dyDescent="0.2">
      <c r="A481" s="52" t="s">
        <v>7954</v>
      </c>
      <c r="B481" s="52" t="s">
        <v>8518</v>
      </c>
      <c r="C481" s="93">
        <v>16382.395</v>
      </c>
      <c r="D481" s="347"/>
      <c r="T481" s="68"/>
    </row>
    <row r="482" spans="1:20" ht="9" customHeight="1" x14ac:dyDescent="0.2">
      <c r="A482" s="52" t="s">
        <v>7955</v>
      </c>
      <c r="B482" s="52" t="s">
        <v>8519</v>
      </c>
      <c r="C482" s="93">
        <v>21158.234499999999</v>
      </c>
      <c r="D482" s="347"/>
      <c r="T482" s="68"/>
    </row>
    <row r="483" spans="1:20" ht="9" customHeight="1" x14ac:dyDescent="0.2">
      <c r="A483" s="52" t="s">
        <v>7956</v>
      </c>
      <c r="B483" s="52" t="s">
        <v>8520</v>
      </c>
      <c r="C483" s="93">
        <v>35388.230000000003</v>
      </c>
      <c r="D483" s="347"/>
      <c r="T483" s="68"/>
    </row>
    <row r="484" spans="1:20" ht="9" customHeight="1" x14ac:dyDescent="0.2">
      <c r="A484" s="52" t="s">
        <v>17372</v>
      </c>
      <c r="B484" s="52" t="s">
        <v>17373</v>
      </c>
      <c r="C484" s="93">
        <v>5370.4</v>
      </c>
      <c r="D484" s="347"/>
      <c r="T484" s="68"/>
    </row>
    <row r="485" spans="1:20" ht="9" customHeight="1" x14ac:dyDescent="0.2">
      <c r="A485" s="52" t="s">
        <v>17374</v>
      </c>
      <c r="B485" s="52" t="s">
        <v>17375</v>
      </c>
      <c r="C485" s="93">
        <v>5644.8</v>
      </c>
      <c r="D485" s="347"/>
      <c r="T485" s="68"/>
    </row>
    <row r="486" spans="1:20" ht="9" customHeight="1" x14ac:dyDescent="0.2">
      <c r="A486" s="52" t="s">
        <v>17376</v>
      </c>
      <c r="B486" s="52" t="s">
        <v>17377</v>
      </c>
      <c r="C486" s="93">
        <v>6585.6</v>
      </c>
      <c r="D486" s="347"/>
      <c r="T486" s="68"/>
    </row>
    <row r="487" spans="1:20" ht="9" customHeight="1" x14ac:dyDescent="0.2">
      <c r="A487" s="52" t="s">
        <v>7957</v>
      </c>
      <c r="B487" s="52" t="s">
        <v>11489</v>
      </c>
      <c r="C487" s="93">
        <v>10917.2</v>
      </c>
      <c r="D487" s="347"/>
      <c r="T487" s="68"/>
    </row>
    <row r="488" spans="1:20" ht="9" customHeight="1" x14ac:dyDescent="0.2">
      <c r="A488" s="52" t="s">
        <v>7958</v>
      </c>
      <c r="B488" s="52" t="s">
        <v>7959</v>
      </c>
      <c r="C488" s="93">
        <v>1713.5073</v>
      </c>
      <c r="D488" s="347"/>
      <c r="T488" s="68"/>
    </row>
    <row r="489" spans="1:20" ht="9" customHeight="1" x14ac:dyDescent="0.2">
      <c r="A489" s="52" t="s">
        <v>7960</v>
      </c>
      <c r="B489" s="52" t="s">
        <v>7961</v>
      </c>
      <c r="C489" s="93">
        <v>2140.6352000000002</v>
      </c>
      <c r="D489" s="347"/>
      <c r="T489" s="68"/>
    </row>
    <row r="490" spans="1:20" ht="9" customHeight="1" x14ac:dyDescent="0.2">
      <c r="A490" s="52" t="s">
        <v>7962</v>
      </c>
      <c r="B490" s="52" t="s">
        <v>7963</v>
      </c>
      <c r="C490" s="93">
        <v>3810.0142000000001</v>
      </c>
      <c r="D490" s="347"/>
      <c r="T490" s="93"/>
    </row>
    <row r="491" spans="1:20" ht="9" customHeight="1" x14ac:dyDescent="0.2">
      <c r="A491" s="52" t="s">
        <v>7964</v>
      </c>
      <c r="B491" s="52" t="s">
        <v>7965</v>
      </c>
      <c r="C491" s="93">
        <v>29833.420399999999</v>
      </c>
      <c r="D491" s="347"/>
      <c r="T491" s="93"/>
    </row>
    <row r="492" spans="1:20" s="116" customFormat="1" ht="9" customHeight="1" x14ac:dyDescent="0.2">
      <c r="A492" s="52" t="s">
        <v>7966</v>
      </c>
      <c r="B492" s="52" t="s">
        <v>7967</v>
      </c>
      <c r="C492" s="93">
        <v>2217.7399999999998</v>
      </c>
      <c r="D492" s="347"/>
      <c r="H492" s="344"/>
      <c r="T492" s="117"/>
    </row>
    <row r="493" spans="1:20" s="116" customFormat="1" ht="9" customHeight="1" x14ac:dyDescent="0.2">
      <c r="A493" s="52" t="s">
        <v>7968</v>
      </c>
      <c r="B493" s="52" t="s">
        <v>7969</v>
      </c>
      <c r="C493" s="93">
        <v>2273.6</v>
      </c>
      <c r="D493" s="347"/>
      <c r="H493" s="378"/>
      <c r="T493" s="117"/>
    </row>
    <row r="494" spans="1:20" s="116" customFormat="1" ht="9" customHeight="1" x14ac:dyDescent="0.2">
      <c r="A494" s="52" t="s">
        <v>9609</v>
      </c>
      <c r="B494" s="52" t="s">
        <v>12081</v>
      </c>
      <c r="C494" s="93">
        <v>17014.537700000001</v>
      </c>
      <c r="D494" s="347"/>
      <c r="H494" s="378"/>
      <c r="T494" s="117"/>
    </row>
    <row r="495" spans="1:20" ht="9" customHeight="1" x14ac:dyDescent="0.2">
      <c r="A495" s="52" t="s">
        <v>7970</v>
      </c>
      <c r="B495" s="52" t="s">
        <v>7971</v>
      </c>
      <c r="C495" s="93">
        <v>776.69</v>
      </c>
      <c r="D495" s="347"/>
      <c r="H495" s="378"/>
      <c r="T495" s="93"/>
    </row>
    <row r="496" spans="1:20" ht="9" customHeight="1" x14ac:dyDescent="0.2">
      <c r="A496" s="52" t="s">
        <v>7972</v>
      </c>
      <c r="B496" s="52" t="s">
        <v>7973</v>
      </c>
      <c r="C496" s="93">
        <v>827.88</v>
      </c>
      <c r="D496" s="347"/>
      <c r="T496" s="93"/>
    </row>
    <row r="497" spans="1:20" ht="9" customHeight="1" x14ac:dyDescent="0.2">
      <c r="A497" s="52" t="s">
        <v>7974</v>
      </c>
      <c r="B497" s="52" t="s">
        <v>7975</v>
      </c>
      <c r="C497" s="93">
        <v>878.98</v>
      </c>
      <c r="D497" s="347"/>
      <c r="T497" s="93"/>
    </row>
    <row r="498" spans="1:20" ht="9" customHeight="1" x14ac:dyDescent="0.2">
      <c r="A498" s="52" t="s">
        <v>7976</v>
      </c>
      <c r="B498" s="52" t="s">
        <v>7977</v>
      </c>
      <c r="C498" s="93">
        <v>162.3586</v>
      </c>
      <c r="D498" s="347"/>
      <c r="T498" s="93"/>
    </row>
    <row r="499" spans="1:20" ht="9" customHeight="1" x14ac:dyDescent="0.2">
      <c r="A499" s="52" t="s">
        <v>7978</v>
      </c>
      <c r="B499" s="52" t="s">
        <v>7979</v>
      </c>
      <c r="C499" s="93">
        <v>191.49979999999999</v>
      </c>
      <c r="D499" s="347"/>
      <c r="T499" s="93"/>
    </row>
    <row r="500" spans="1:20" ht="9" customHeight="1" x14ac:dyDescent="0.2">
      <c r="A500" s="52" t="s">
        <v>7980</v>
      </c>
      <c r="B500" s="52" t="s">
        <v>8521</v>
      </c>
      <c r="C500" s="93">
        <v>3239.6777000000002</v>
      </c>
      <c r="D500" s="347"/>
      <c r="T500" s="93"/>
    </row>
    <row r="501" spans="1:20" ht="9" customHeight="1" x14ac:dyDescent="0.2">
      <c r="A501" s="52" t="s">
        <v>7981</v>
      </c>
      <c r="B501" s="52" t="s">
        <v>8522</v>
      </c>
      <c r="C501" s="93">
        <v>471.2561</v>
      </c>
      <c r="D501" s="347"/>
      <c r="T501" s="93"/>
    </row>
    <row r="502" spans="1:20" ht="9" customHeight="1" x14ac:dyDescent="0.2">
      <c r="A502" s="52" t="s">
        <v>11196</v>
      </c>
      <c r="B502" s="52" t="s">
        <v>11197</v>
      </c>
      <c r="C502" s="93">
        <v>240.62370000000001</v>
      </c>
      <c r="D502" s="347"/>
      <c r="T502" s="93"/>
    </row>
    <row r="503" spans="1:20" ht="9" customHeight="1" x14ac:dyDescent="0.2">
      <c r="A503" s="52" t="s">
        <v>11198</v>
      </c>
      <c r="B503" s="52" t="s">
        <v>11199</v>
      </c>
      <c r="C503" s="93">
        <v>7428.4</v>
      </c>
      <c r="D503" s="347"/>
      <c r="T503" s="93"/>
    </row>
    <row r="504" spans="1:20" ht="9" customHeight="1" x14ac:dyDescent="0.2">
      <c r="A504" s="52" t="s">
        <v>11200</v>
      </c>
      <c r="B504" s="52" t="s">
        <v>11201</v>
      </c>
      <c r="C504" s="93">
        <v>234.7955</v>
      </c>
      <c r="D504" s="347"/>
      <c r="T504" s="93"/>
    </row>
    <row r="505" spans="1:20" ht="9" customHeight="1" x14ac:dyDescent="0.2">
      <c r="A505" s="52" t="s">
        <v>7982</v>
      </c>
      <c r="B505" s="52" t="s">
        <v>7983</v>
      </c>
      <c r="C505" s="93">
        <v>1354.75</v>
      </c>
      <c r="D505" s="347"/>
      <c r="T505" s="93"/>
    </row>
    <row r="506" spans="1:20" ht="9" customHeight="1" x14ac:dyDescent="0.2">
      <c r="A506" s="52" t="s">
        <v>7984</v>
      </c>
      <c r="B506" s="52" t="s">
        <v>7985</v>
      </c>
      <c r="C506" s="93">
        <v>9580.68</v>
      </c>
      <c r="D506" s="347"/>
      <c r="T506" s="93"/>
    </row>
    <row r="507" spans="1:20" ht="9" customHeight="1" x14ac:dyDescent="0.2">
      <c r="A507" s="52" t="s">
        <v>7988</v>
      </c>
      <c r="B507" s="52" t="s">
        <v>9067</v>
      </c>
      <c r="C507" s="93">
        <v>2007.5871</v>
      </c>
      <c r="D507" s="347"/>
      <c r="T507" s="93"/>
    </row>
    <row r="508" spans="1:20" s="116" customFormat="1" ht="9" customHeight="1" x14ac:dyDescent="0.2">
      <c r="A508" s="52" t="s">
        <v>7986</v>
      </c>
      <c r="B508" s="52" t="s">
        <v>7987</v>
      </c>
      <c r="C508" s="93">
        <v>4198.4647999999997</v>
      </c>
      <c r="D508" s="347"/>
      <c r="H508" s="344"/>
      <c r="T508" s="117"/>
    </row>
    <row r="509" spans="1:20" s="116" customFormat="1" ht="9" customHeight="1" x14ac:dyDescent="0.2">
      <c r="A509" s="52" t="s">
        <v>7989</v>
      </c>
      <c r="B509" s="52" t="s">
        <v>7990</v>
      </c>
      <c r="C509" s="93">
        <v>3933.5554999999999</v>
      </c>
      <c r="D509" s="347"/>
      <c r="H509" s="378"/>
      <c r="T509" s="117"/>
    </row>
    <row r="510" spans="1:20" ht="9" customHeight="1" x14ac:dyDescent="0.2">
      <c r="A510" s="52" t="s">
        <v>7991</v>
      </c>
      <c r="B510" s="52" t="s">
        <v>7992</v>
      </c>
      <c r="C510" s="93">
        <v>1816.3198</v>
      </c>
      <c r="D510" s="347"/>
      <c r="H510" s="378"/>
      <c r="T510" s="93"/>
    </row>
    <row r="511" spans="1:20" ht="9" customHeight="1" x14ac:dyDescent="0.2">
      <c r="A511" s="52" t="s">
        <v>7993</v>
      </c>
      <c r="B511" s="52" t="s">
        <v>7994</v>
      </c>
      <c r="C511" s="93">
        <v>1434.6286</v>
      </c>
      <c r="D511" s="347"/>
      <c r="T511" s="93"/>
    </row>
    <row r="512" spans="1:20" ht="9" customHeight="1" x14ac:dyDescent="0.2">
      <c r="A512" s="52" t="s">
        <v>11202</v>
      </c>
      <c r="B512" s="52" t="s">
        <v>11203</v>
      </c>
      <c r="C512" s="93">
        <v>415.47140000000002</v>
      </c>
      <c r="D512" s="347"/>
      <c r="T512" s="93"/>
    </row>
    <row r="513" spans="1:20" ht="9" customHeight="1" x14ac:dyDescent="0.2">
      <c r="A513" s="52" t="s">
        <v>7995</v>
      </c>
      <c r="B513" s="52" t="s">
        <v>7996</v>
      </c>
      <c r="C513" s="93">
        <v>9672.5542000000005</v>
      </c>
      <c r="D513" s="347"/>
      <c r="T513" s="93"/>
    </row>
    <row r="514" spans="1:20" ht="9" customHeight="1" x14ac:dyDescent="0.2">
      <c r="A514" s="52" t="s">
        <v>11184</v>
      </c>
      <c r="B514" s="52" t="s">
        <v>11185</v>
      </c>
      <c r="C514" s="93">
        <v>3559.3991999999998</v>
      </c>
      <c r="D514" s="347"/>
      <c r="T514" s="93"/>
    </row>
    <row r="515" spans="1:20" ht="9" customHeight="1" x14ac:dyDescent="0.2">
      <c r="A515" s="52" t="s">
        <v>11204</v>
      </c>
      <c r="B515" s="52" t="s">
        <v>11205</v>
      </c>
      <c r="C515" s="93">
        <v>4418.6507000000001</v>
      </c>
      <c r="D515" s="347"/>
      <c r="T515" s="93"/>
    </row>
    <row r="516" spans="1:20" ht="9" customHeight="1" x14ac:dyDescent="0.2">
      <c r="A516" s="52" t="s">
        <v>11206</v>
      </c>
      <c r="B516" s="52" t="s">
        <v>11207</v>
      </c>
      <c r="C516" s="93">
        <v>103.24339999999999</v>
      </c>
      <c r="D516" s="347"/>
      <c r="T516" s="93"/>
    </row>
    <row r="517" spans="1:20" ht="9" customHeight="1" x14ac:dyDescent="0.2">
      <c r="A517" s="52" t="s">
        <v>11208</v>
      </c>
      <c r="B517" s="52" t="s">
        <v>11209</v>
      </c>
      <c r="C517" s="93">
        <v>116.5651</v>
      </c>
      <c r="D517" s="347"/>
      <c r="T517" s="93"/>
    </row>
    <row r="518" spans="1:20" ht="9" customHeight="1" x14ac:dyDescent="0.2">
      <c r="A518" s="52" t="s">
        <v>11210</v>
      </c>
      <c r="B518" s="52" t="s">
        <v>11211</v>
      </c>
      <c r="C518" s="93">
        <v>2561.9348</v>
      </c>
      <c r="D518" s="347"/>
      <c r="T518" s="93"/>
    </row>
    <row r="519" spans="1:20" ht="9" customHeight="1" x14ac:dyDescent="0.2">
      <c r="A519" s="52" t="s">
        <v>11212</v>
      </c>
      <c r="B519" s="52" t="s">
        <v>11213</v>
      </c>
      <c r="C519" s="93">
        <v>2561.9348</v>
      </c>
      <c r="D519" s="347"/>
      <c r="T519" s="93"/>
    </row>
    <row r="520" spans="1:20" ht="9" customHeight="1" x14ac:dyDescent="0.2">
      <c r="A520" s="52" t="s">
        <v>11214</v>
      </c>
      <c r="B520" s="52" t="s">
        <v>11215</v>
      </c>
      <c r="C520" s="93">
        <v>543.69299999999998</v>
      </c>
      <c r="D520" s="347"/>
      <c r="T520" s="93"/>
    </row>
    <row r="521" spans="1:20" ht="9" customHeight="1" x14ac:dyDescent="0.2">
      <c r="A521" s="52" t="s">
        <v>11216</v>
      </c>
      <c r="B521" s="52" t="s">
        <v>11217</v>
      </c>
      <c r="C521" s="93">
        <v>491.23869999999999</v>
      </c>
      <c r="D521" s="347"/>
      <c r="T521" s="93"/>
    </row>
    <row r="522" spans="1:20" ht="9" customHeight="1" x14ac:dyDescent="0.2">
      <c r="A522" s="52" t="s">
        <v>11218</v>
      </c>
      <c r="B522" s="52" t="s">
        <v>11219</v>
      </c>
      <c r="C522" s="93">
        <v>597.8125</v>
      </c>
      <c r="D522" s="347"/>
      <c r="T522" s="93"/>
    </row>
    <row r="523" spans="1:20" ht="9" customHeight="1" x14ac:dyDescent="0.2">
      <c r="A523" s="52" t="s">
        <v>11220</v>
      </c>
      <c r="B523" s="52" t="s">
        <v>11221</v>
      </c>
      <c r="C523" s="93">
        <v>491.23869999999999</v>
      </c>
      <c r="D523" s="347"/>
      <c r="T523" s="93"/>
    </row>
    <row r="524" spans="1:20" ht="9" customHeight="1" x14ac:dyDescent="0.2">
      <c r="A524" s="52" t="s">
        <v>11222</v>
      </c>
      <c r="B524" s="52" t="s">
        <v>11223</v>
      </c>
      <c r="C524" s="93">
        <v>618.6277</v>
      </c>
      <c r="D524" s="347"/>
    </row>
    <row r="525" spans="1:20" ht="9" customHeight="1" x14ac:dyDescent="0.2">
      <c r="A525" s="52" t="s">
        <v>11224</v>
      </c>
      <c r="B525" s="52" t="s">
        <v>11225</v>
      </c>
      <c r="C525" s="93">
        <v>778.48850000000004</v>
      </c>
      <c r="D525" s="347"/>
    </row>
    <row r="526" spans="1:20" ht="9" customHeight="1" x14ac:dyDescent="0.2">
      <c r="A526" s="52" t="s">
        <v>17158</v>
      </c>
      <c r="B526" s="52" t="s">
        <v>9702</v>
      </c>
      <c r="C526" s="93">
        <v>7574.4690000000001</v>
      </c>
      <c r="D526" s="347"/>
    </row>
    <row r="527" spans="1:20" ht="9" customHeight="1" x14ac:dyDescent="0.2">
      <c r="A527" s="52" t="s">
        <v>8084</v>
      </c>
      <c r="B527" s="52" t="s">
        <v>8085</v>
      </c>
      <c r="C527" s="93">
        <v>8188.7473</v>
      </c>
      <c r="D527" s="347"/>
    </row>
    <row r="528" spans="1:20" ht="9" customHeight="1" x14ac:dyDescent="0.2">
      <c r="A528" s="52" t="s">
        <v>7997</v>
      </c>
      <c r="B528" s="52" t="s">
        <v>12082</v>
      </c>
      <c r="C528" s="93">
        <v>14210.632100000001</v>
      </c>
      <c r="D528" s="347"/>
    </row>
    <row r="529" spans="1:4" ht="9" customHeight="1" x14ac:dyDescent="0.2">
      <c r="A529" s="52" t="s">
        <v>7998</v>
      </c>
      <c r="B529" s="52" t="s">
        <v>12083</v>
      </c>
      <c r="C529" s="93">
        <v>21168.06</v>
      </c>
      <c r="D529" s="347"/>
    </row>
    <row r="530" spans="1:4" ht="9" customHeight="1" x14ac:dyDescent="0.2">
      <c r="A530" s="52" t="s">
        <v>8000</v>
      </c>
      <c r="B530" s="52" t="s">
        <v>12084</v>
      </c>
      <c r="C530" s="93">
        <v>43631.126300000004</v>
      </c>
      <c r="D530" s="347"/>
    </row>
    <row r="531" spans="1:4" ht="9" customHeight="1" x14ac:dyDescent="0.2">
      <c r="A531" s="52" t="s">
        <v>8001</v>
      </c>
      <c r="B531" s="52" t="s">
        <v>12085</v>
      </c>
      <c r="C531" s="93">
        <v>62918.584499999997</v>
      </c>
      <c r="D531" s="347"/>
    </row>
    <row r="532" spans="1:4" ht="9" customHeight="1" x14ac:dyDescent="0.2">
      <c r="A532" s="52" t="s">
        <v>7999</v>
      </c>
      <c r="B532" s="52" t="s">
        <v>17061</v>
      </c>
      <c r="C532" s="93">
        <v>30569.884999999998</v>
      </c>
      <c r="D532" s="347"/>
    </row>
    <row r="533" spans="1:4" ht="9" customHeight="1" x14ac:dyDescent="0.2">
      <c r="A533" s="52" t="s">
        <v>10472</v>
      </c>
      <c r="B533" s="52" t="s">
        <v>12086</v>
      </c>
      <c r="C533" s="93">
        <v>78895.560200000007</v>
      </c>
      <c r="D533" s="347"/>
    </row>
    <row r="534" spans="1:4" ht="9" customHeight="1" x14ac:dyDescent="0.2">
      <c r="A534" s="52" t="s">
        <v>8130</v>
      </c>
      <c r="B534" s="52" t="s">
        <v>12087</v>
      </c>
      <c r="C534" s="93">
        <v>45172.599399999999</v>
      </c>
      <c r="D534" s="347"/>
    </row>
    <row r="535" spans="1:4" ht="9" customHeight="1" x14ac:dyDescent="0.2">
      <c r="A535" s="52" t="s">
        <v>8002</v>
      </c>
      <c r="B535" s="52" t="s">
        <v>12088</v>
      </c>
      <c r="C535" s="93">
        <v>33364.009599999998</v>
      </c>
      <c r="D535" s="347"/>
    </row>
    <row r="536" spans="1:4" ht="9" customHeight="1" x14ac:dyDescent="0.2">
      <c r="A536" s="52" t="s">
        <v>8003</v>
      </c>
      <c r="B536" s="52" t="s">
        <v>15704</v>
      </c>
      <c r="C536" s="93">
        <v>17974.531999999999</v>
      </c>
      <c r="D536" s="347"/>
    </row>
    <row r="537" spans="1:4" ht="9" customHeight="1" x14ac:dyDescent="0.2">
      <c r="A537" s="52" t="s">
        <v>8004</v>
      </c>
      <c r="B537" s="52" t="s">
        <v>12089</v>
      </c>
      <c r="C537" s="93">
        <v>8677.9691000000003</v>
      </c>
      <c r="D537" s="347"/>
    </row>
    <row r="538" spans="1:4" ht="9" customHeight="1" x14ac:dyDescent="0.2">
      <c r="A538" s="52" t="s">
        <v>8005</v>
      </c>
      <c r="B538" s="52" t="s">
        <v>12090</v>
      </c>
      <c r="C538" s="93">
        <v>11544.704</v>
      </c>
      <c r="D538" s="347"/>
    </row>
    <row r="539" spans="1:4" ht="9" customHeight="1" x14ac:dyDescent="0.2">
      <c r="A539" s="52" t="s">
        <v>8006</v>
      </c>
      <c r="B539" s="52" t="s">
        <v>8007</v>
      </c>
      <c r="C539" s="93">
        <v>9388.0308999999997</v>
      </c>
      <c r="D539" s="347"/>
    </row>
    <row r="540" spans="1:4" ht="9" customHeight="1" x14ac:dyDescent="0.2">
      <c r="A540" s="52" t="s">
        <v>11226</v>
      </c>
      <c r="B540" s="52" t="s">
        <v>11227</v>
      </c>
      <c r="C540" s="93">
        <v>12049.3568</v>
      </c>
      <c r="D540" s="347"/>
    </row>
    <row r="541" spans="1:4" ht="9" customHeight="1" x14ac:dyDescent="0.2">
      <c r="A541" s="52" t="s">
        <v>8011</v>
      </c>
      <c r="B541" s="52" t="s">
        <v>10672</v>
      </c>
      <c r="C541" s="93">
        <v>12189.658799999999</v>
      </c>
      <c r="D541" s="347"/>
    </row>
    <row r="542" spans="1:4" ht="9" customHeight="1" x14ac:dyDescent="0.2">
      <c r="A542" s="52" t="s">
        <v>8009</v>
      </c>
      <c r="B542" s="52" t="s">
        <v>8010</v>
      </c>
      <c r="C542" s="93">
        <v>16038.3015</v>
      </c>
      <c r="D542" s="347"/>
    </row>
    <row r="543" spans="1:4" ht="9" customHeight="1" x14ac:dyDescent="0.2">
      <c r="A543" s="52" t="s">
        <v>8008</v>
      </c>
      <c r="B543" s="52" t="s">
        <v>8012</v>
      </c>
      <c r="C543" s="93">
        <v>14800.3532</v>
      </c>
      <c r="D543" s="347"/>
    </row>
    <row r="544" spans="1:4" ht="9" customHeight="1" x14ac:dyDescent="0.2">
      <c r="A544" s="52" t="s">
        <v>8017</v>
      </c>
      <c r="B544" s="52" t="s">
        <v>12091</v>
      </c>
      <c r="C544" s="93">
        <v>2666.8633</v>
      </c>
      <c r="D544" s="347"/>
    </row>
    <row r="545" spans="1:4" ht="9" customHeight="1" x14ac:dyDescent="0.2">
      <c r="A545" s="52" t="s">
        <v>8013</v>
      </c>
      <c r="B545" s="52" t="s">
        <v>8014</v>
      </c>
      <c r="C545" s="93">
        <v>6449.4825000000001</v>
      </c>
      <c r="D545" s="347"/>
    </row>
    <row r="546" spans="1:4" ht="9" customHeight="1" x14ac:dyDescent="0.2">
      <c r="A546" s="52" t="s">
        <v>8015</v>
      </c>
      <c r="B546" s="52" t="s">
        <v>8016</v>
      </c>
      <c r="C546" s="93">
        <v>4915.3577999999998</v>
      </c>
      <c r="D546" s="347"/>
    </row>
    <row r="547" spans="1:4" ht="9" customHeight="1" x14ac:dyDescent="0.2">
      <c r="A547" s="52" t="s">
        <v>8018</v>
      </c>
      <c r="B547" s="52" t="s">
        <v>8019</v>
      </c>
      <c r="C547" s="93">
        <v>1057.1067</v>
      </c>
      <c r="D547" s="347"/>
    </row>
    <row r="548" spans="1:4" ht="9" customHeight="1" x14ac:dyDescent="0.2">
      <c r="A548" s="52" t="s">
        <v>8020</v>
      </c>
      <c r="B548" s="52" t="s">
        <v>8021</v>
      </c>
      <c r="C548" s="93">
        <v>28463.749800000001</v>
      </c>
      <c r="D548" s="347"/>
    </row>
    <row r="549" spans="1:4" ht="9" customHeight="1" x14ac:dyDescent="0.2">
      <c r="A549" s="52" t="s">
        <v>8022</v>
      </c>
      <c r="B549" s="52" t="s">
        <v>12092</v>
      </c>
      <c r="C549" s="93">
        <v>40498.362000000001</v>
      </c>
      <c r="D549" s="347"/>
    </row>
    <row r="550" spans="1:4" ht="9" customHeight="1" x14ac:dyDescent="0.2">
      <c r="A550" s="52" t="s">
        <v>8023</v>
      </c>
      <c r="B550" s="52" t="s">
        <v>8024</v>
      </c>
      <c r="C550" s="93">
        <v>1508.8978</v>
      </c>
      <c r="D550" s="347"/>
    </row>
    <row r="551" spans="1:4" ht="9" customHeight="1" x14ac:dyDescent="0.2">
      <c r="A551" s="52" t="s">
        <v>8025</v>
      </c>
      <c r="B551" s="52" t="s">
        <v>12093</v>
      </c>
      <c r="C551" s="93">
        <v>67872.106700000004</v>
      </c>
      <c r="D551" s="347"/>
    </row>
    <row r="552" spans="1:4" ht="9" customHeight="1" x14ac:dyDescent="0.2">
      <c r="A552" s="52" t="s">
        <v>8026</v>
      </c>
      <c r="B552" s="52" t="s">
        <v>12094</v>
      </c>
      <c r="C552" s="93">
        <v>10701.205099999999</v>
      </c>
      <c r="D552" s="347"/>
    </row>
    <row r="553" spans="1:4" ht="9" customHeight="1" x14ac:dyDescent="0.2">
      <c r="A553" s="52" t="s">
        <v>8027</v>
      </c>
      <c r="B553" s="52" t="s">
        <v>8028</v>
      </c>
      <c r="C553" s="93">
        <v>15208.1322</v>
      </c>
      <c r="D553" s="347"/>
    </row>
    <row r="554" spans="1:4" ht="9" customHeight="1" x14ac:dyDescent="0.2">
      <c r="A554" s="52" t="s">
        <v>8029</v>
      </c>
      <c r="B554" s="52" t="s">
        <v>8030</v>
      </c>
      <c r="C554" s="93">
        <v>6973.3468999999996</v>
      </c>
      <c r="D554" s="347"/>
    </row>
    <row r="555" spans="1:4" ht="9" customHeight="1" x14ac:dyDescent="0.2">
      <c r="A555" s="52" t="s">
        <v>8031</v>
      </c>
      <c r="B555" s="52" t="s">
        <v>8032</v>
      </c>
      <c r="C555" s="93">
        <v>9428.9246999999996</v>
      </c>
      <c r="D555" s="347"/>
    </row>
    <row r="556" spans="1:4" ht="9" customHeight="1" x14ac:dyDescent="0.2">
      <c r="A556" s="52" t="s">
        <v>8033</v>
      </c>
      <c r="B556" s="52" t="s">
        <v>8034</v>
      </c>
      <c r="C556" s="93">
        <v>37489.377200000003</v>
      </c>
      <c r="D556" s="347"/>
    </row>
    <row r="557" spans="1:4" ht="9" customHeight="1" x14ac:dyDescent="0.2">
      <c r="A557" s="52" t="s">
        <v>8035</v>
      </c>
      <c r="B557" s="52" t="s">
        <v>8036</v>
      </c>
      <c r="C557" s="93">
        <v>24482.322400000001</v>
      </c>
      <c r="D557" s="347"/>
    </row>
    <row r="558" spans="1:4" ht="9" customHeight="1" x14ac:dyDescent="0.2">
      <c r="A558" s="52" t="s">
        <v>8037</v>
      </c>
      <c r="B558" s="52" t="s">
        <v>12095</v>
      </c>
      <c r="C558" s="93">
        <v>54757.318200000002</v>
      </c>
      <c r="D558" s="347"/>
    </row>
    <row r="559" spans="1:4" ht="9" customHeight="1" x14ac:dyDescent="0.2">
      <c r="A559" s="52" t="s">
        <v>8824</v>
      </c>
      <c r="B559" s="52" t="s">
        <v>12096</v>
      </c>
      <c r="C559" s="93">
        <v>124945.659</v>
      </c>
      <c r="D559" s="347"/>
    </row>
    <row r="560" spans="1:4" ht="9" customHeight="1" x14ac:dyDescent="0.2">
      <c r="A560" s="52" t="s">
        <v>11112</v>
      </c>
      <c r="B560" s="52" t="s">
        <v>12097</v>
      </c>
      <c r="C560" s="93">
        <v>48984.558199999999</v>
      </c>
      <c r="D560" s="347"/>
    </row>
    <row r="561" spans="1:4" ht="9" customHeight="1" x14ac:dyDescent="0.2">
      <c r="A561" s="52" t="s">
        <v>11111</v>
      </c>
      <c r="B561" s="52" t="s">
        <v>12098</v>
      </c>
      <c r="C561" s="93">
        <v>12094.1672</v>
      </c>
      <c r="D561" s="347"/>
    </row>
    <row r="562" spans="1:4" ht="9" customHeight="1" x14ac:dyDescent="0.2">
      <c r="A562" s="52" t="s">
        <v>11113</v>
      </c>
      <c r="B562" s="52" t="s">
        <v>12099</v>
      </c>
      <c r="C562" s="93">
        <v>32331.3616</v>
      </c>
      <c r="D562" s="347"/>
    </row>
    <row r="563" spans="1:4" ht="9" customHeight="1" x14ac:dyDescent="0.2">
      <c r="A563" s="52" t="s">
        <v>11114</v>
      </c>
      <c r="B563" s="52" t="s">
        <v>12100</v>
      </c>
      <c r="C563" s="93">
        <v>20664.3963</v>
      </c>
      <c r="D563" s="347"/>
    </row>
    <row r="564" spans="1:4" ht="9" customHeight="1" x14ac:dyDescent="0.2">
      <c r="A564" s="52" t="s">
        <v>11115</v>
      </c>
      <c r="B564" s="52" t="s">
        <v>12101</v>
      </c>
      <c r="C564" s="93">
        <v>6041.8557000000001</v>
      </c>
      <c r="D564" s="347"/>
    </row>
    <row r="565" spans="1:4" ht="9" customHeight="1" x14ac:dyDescent="0.2">
      <c r="A565" s="52" t="s">
        <v>11116</v>
      </c>
      <c r="B565" s="52" t="s">
        <v>12102</v>
      </c>
      <c r="C565" s="93">
        <v>87567.305200000003</v>
      </c>
      <c r="D565" s="347"/>
    </row>
    <row r="566" spans="1:4" ht="9" customHeight="1" x14ac:dyDescent="0.2">
      <c r="A566" s="52" t="s">
        <v>11117</v>
      </c>
      <c r="B566" s="52" t="s">
        <v>12103</v>
      </c>
      <c r="C566" s="93">
        <v>139994.90030000001</v>
      </c>
      <c r="D566" s="347"/>
    </row>
    <row r="567" spans="1:4" ht="9" customHeight="1" x14ac:dyDescent="0.2">
      <c r="A567" s="52" t="s">
        <v>11118</v>
      </c>
      <c r="B567" s="52" t="s">
        <v>12104</v>
      </c>
      <c r="C567" s="93">
        <v>9804.4689999999991</v>
      </c>
      <c r="D567" s="347"/>
    </row>
    <row r="568" spans="1:4" ht="9" customHeight="1" x14ac:dyDescent="0.2">
      <c r="A568" s="52" t="s">
        <v>11119</v>
      </c>
      <c r="B568" s="52" t="s">
        <v>12105</v>
      </c>
      <c r="C568" s="93">
        <v>220741.46220000001</v>
      </c>
      <c r="D568" s="347"/>
    </row>
    <row r="569" spans="1:4" ht="9" customHeight="1" x14ac:dyDescent="0.2">
      <c r="A569" s="52" t="s">
        <v>8038</v>
      </c>
      <c r="B569" s="52" t="s">
        <v>8039</v>
      </c>
      <c r="C569" s="93">
        <v>11002.867700000001</v>
      </c>
      <c r="D569" s="347"/>
    </row>
    <row r="570" spans="1:4" ht="9" customHeight="1" x14ac:dyDescent="0.2">
      <c r="A570" s="52" t="s">
        <v>8040</v>
      </c>
      <c r="B570" s="52" t="s">
        <v>8041</v>
      </c>
      <c r="C570" s="93">
        <v>38297.860099999998</v>
      </c>
      <c r="D570" s="347"/>
    </row>
    <row r="571" spans="1:4" ht="9" customHeight="1" x14ac:dyDescent="0.2">
      <c r="A571" s="52" t="s">
        <v>8042</v>
      </c>
      <c r="B571" s="52" t="s">
        <v>8043</v>
      </c>
      <c r="C571" s="93">
        <v>70979.011199999994</v>
      </c>
      <c r="D571" s="347"/>
    </row>
    <row r="572" spans="1:4" ht="9" customHeight="1" x14ac:dyDescent="0.2">
      <c r="A572" s="52" t="s">
        <v>8044</v>
      </c>
      <c r="B572" s="52" t="s">
        <v>12106</v>
      </c>
      <c r="C572" s="93">
        <v>88410.235400000005</v>
      </c>
      <c r="D572" s="347"/>
    </row>
    <row r="573" spans="1:4" ht="9" customHeight="1" x14ac:dyDescent="0.2">
      <c r="A573" s="52" t="s">
        <v>8045</v>
      </c>
      <c r="B573" s="52" t="s">
        <v>12107</v>
      </c>
      <c r="C573" s="93">
        <v>162512.4209</v>
      </c>
      <c r="D573" s="347"/>
    </row>
    <row r="574" spans="1:4" ht="9" customHeight="1" x14ac:dyDescent="0.2">
      <c r="A574" s="52" t="s">
        <v>8046</v>
      </c>
      <c r="B574" s="52" t="s">
        <v>8047</v>
      </c>
      <c r="C574" s="93">
        <v>17077.625899999999</v>
      </c>
      <c r="D574" s="347"/>
    </row>
    <row r="575" spans="1:4" ht="9" customHeight="1" x14ac:dyDescent="0.2">
      <c r="A575" s="52" t="s">
        <v>8048</v>
      </c>
      <c r="B575" s="52" t="s">
        <v>8049</v>
      </c>
      <c r="C575" s="93">
        <v>5506.3441999999995</v>
      </c>
      <c r="D575" s="347"/>
    </row>
    <row r="576" spans="1:4" ht="9" customHeight="1" x14ac:dyDescent="0.2">
      <c r="A576" s="52" t="s">
        <v>8050</v>
      </c>
      <c r="B576" s="52" t="s">
        <v>8051</v>
      </c>
      <c r="C576" s="93">
        <v>7463.3798999999999</v>
      </c>
      <c r="D576" s="347"/>
    </row>
    <row r="577" spans="1:4" ht="9" customHeight="1" x14ac:dyDescent="0.2">
      <c r="A577" s="52" t="s">
        <v>8052</v>
      </c>
      <c r="B577" s="52" t="s">
        <v>8053</v>
      </c>
      <c r="C577" s="93">
        <v>26847.071599999999</v>
      </c>
      <c r="D577" s="347"/>
    </row>
    <row r="578" spans="1:4" ht="9" customHeight="1" x14ac:dyDescent="0.2">
      <c r="A578" s="52" t="s">
        <v>8054</v>
      </c>
      <c r="B578" s="52" t="s">
        <v>12108</v>
      </c>
      <c r="C578" s="93">
        <v>116034.8124</v>
      </c>
      <c r="D578" s="347"/>
    </row>
    <row r="579" spans="1:4" ht="9" customHeight="1" x14ac:dyDescent="0.2">
      <c r="A579" s="52" t="s">
        <v>8055</v>
      </c>
      <c r="B579" s="52" t="s">
        <v>12109</v>
      </c>
      <c r="C579" s="93">
        <v>294659.74550000002</v>
      </c>
      <c r="D579" s="347"/>
    </row>
    <row r="580" spans="1:4" ht="9" customHeight="1" x14ac:dyDescent="0.2">
      <c r="A580" s="52" t="s">
        <v>8056</v>
      </c>
      <c r="B580" s="52" t="s">
        <v>12110</v>
      </c>
      <c r="C580" s="93">
        <v>625881.27190000005</v>
      </c>
      <c r="D580" s="347"/>
    </row>
    <row r="581" spans="1:4" ht="9" customHeight="1" x14ac:dyDescent="0.2">
      <c r="A581" s="52" t="s">
        <v>8059</v>
      </c>
      <c r="B581" s="52" t="s">
        <v>12111</v>
      </c>
      <c r="C581" s="93">
        <v>31834.565999999999</v>
      </c>
      <c r="D581" s="347"/>
    </row>
    <row r="582" spans="1:4" ht="9" customHeight="1" x14ac:dyDescent="0.2">
      <c r="A582" s="52" t="s">
        <v>8057</v>
      </c>
      <c r="B582" s="52" t="s">
        <v>12112</v>
      </c>
      <c r="C582" s="93">
        <v>85523.467900000003</v>
      </c>
      <c r="D582" s="347"/>
    </row>
    <row r="583" spans="1:4" ht="9" customHeight="1" x14ac:dyDescent="0.2">
      <c r="A583" s="52" t="s">
        <v>8058</v>
      </c>
      <c r="B583" s="52" t="s">
        <v>12113</v>
      </c>
      <c r="C583" s="93">
        <v>65720.000700000004</v>
      </c>
      <c r="D583" s="347"/>
    </row>
    <row r="584" spans="1:4" ht="9" customHeight="1" x14ac:dyDescent="0.2">
      <c r="A584" s="52" t="s">
        <v>8060</v>
      </c>
      <c r="B584" s="52" t="s">
        <v>12114</v>
      </c>
      <c r="C584" s="93">
        <v>19825.895</v>
      </c>
      <c r="D584" s="347"/>
    </row>
    <row r="585" spans="1:4" ht="9" customHeight="1" x14ac:dyDescent="0.2">
      <c r="A585" s="52" t="s">
        <v>8061</v>
      </c>
      <c r="B585" s="52" t="s">
        <v>12115</v>
      </c>
      <c r="C585" s="93">
        <v>238780.4259</v>
      </c>
      <c r="D585" s="347"/>
    </row>
    <row r="586" spans="1:4" ht="9" customHeight="1" x14ac:dyDescent="0.2">
      <c r="A586" s="52" t="s">
        <v>8062</v>
      </c>
      <c r="B586" s="52" t="s">
        <v>12116</v>
      </c>
      <c r="C586" s="93">
        <v>22464.862099999998</v>
      </c>
      <c r="D586" s="347"/>
    </row>
    <row r="587" spans="1:4" ht="9" customHeight="1" x14ac:dyDescent="0.2">
      <c r="A587" s="52" t="s">
        <v>8063</v>
      </c>
      <c r="B587" s="52" t="s">
        <v>12117</v>
      </c>
      <c r="C587" s="93">
        <v>7431.4044000000004</v>
      </c>
      <c r="D587" s="347"/>
    </row>
    <row r="588" spans="1:4" ht="9" customHeight="1" x14ac:dyDescent="0.2">
      <c r="A588" s="52" t="s">
        <v>8064</v>
      </c>
      <c r="B588" s="52" t="s">
        <v>12118</v>
      </c>
      <c r="C588" s="93">
        <v>3251.5147000000002</v>
      </c>
      <c r="D588" s="347"/>
    </row>
    <row r="589" spans="1:4" ht="9" customHeight="1" x14ac:dyDescent="0.2">
      <c r="A589" s="52" t="s">
        <v>8065</v>
      </c>
      <c r="B589" s="52" t="s">
        <v>12119</v>
      </c>
      <c r="C589" s="93">
        <v>4462.8662999999997</v>
      </c>
      <c r="D589" s="347"/>
    </row>
    <row r="590" spans="1:4" ht="9" customHeight="1" x14ac:dyDescent="0.2">
      <c r="A590" s="52" t="s">
        <v>8066</v>
      </c>
      <c r="B590" s="52" t="s">
        <v>12120</v>
      </c>
      <c r="C590" s="93">
        <v>15418.9725</v>
      </c>
      <c r="D590" s="347"/>
    </row>
    <row r="591" spans="1:4" ht="9" customHeight="1" x14ac:dyDescent="0.2">
      <c r="A591" s="52" t="s">
        <v>8067</v>
      </c>
      <c r="B591" s="52" t="s">
        <v>12121</v>
      </c>
      <c r="C591" s="93">
        <v>17132.1901</v>
      </c>
      <c r="D591" s="347"/>
    </row>
    <row r="592" spans="1:4" ht="9" customHeight="1" x14ac:dyDescent="0.2">
      <c r="A592" s="52" t="s">
        <v>8068</v>
      </c>
      <c r="B592" s="52" t="s">
        <v>12122</v>
      </c>
      <c r="C592" s="93">
        <v>6077.2464</v>
      </c>
      <c r="D592" s="347"/>
    </row>
    <row r="593" spans="1:4" ht="9" customHeight="1" x14ac:dyDescent="0.2">
      <c r="A593" s="52" t="s">
        <v>8069</v>
      </c>
      <c r="B593" s="52" t="s">
        <v>12123</v>
      </c>
      <c r="C593" s="93">
        <v>6491.8724000000002</v>
      </c>
      <c r="D593" s="347"/>
    </row>
    <row r="594" spans="1:4" ht="9" customHeight="1" x14ac:dyDescent="0.2">
      <c r="A594" s="52" t="s">
        <v>8070</v>
      </c>
      <c r="B594" s="52" t="s">
        <v>12124</v>
      </c>
      <c r="C594" s="93">
        <v>10217.3577</v>
      </c>
      <c r="D594" s="347"/>
    </row>
    <row r="595" spans="1:4" ht="9" customHeight="1" x14ac:dyDescent="0.2">
      <c r="A595" s="52" t="s">
        <v>8071</v>
      </c>
      <c r="B595" s="52" t="s">
        <v>12125</v>
      </c>
      <c r="C595" s="93">
        <v>9854.5157999999992</v>
      </c>
      <c r="D595" s="347"/>
    </row>
    <row r="596" spans="1:4" ht="9" customHeight="1" x14ac:dyDescent="0.2">
      <c r="A596" s="52" t="s">
        <v>8072</v>
      </c>
      <c r="B596" s="52" t="s">
        <v>12126</v>
      </c>
      <c r="C596" s="93">
        <v>14784.182000000001</v>
      </c>
      <c r="D596" s="347"/>
    </row>
    <row r="597" spans="1:4" ht="9" customHeight="1" x14ac:dyDescent="0.2">
      <c r="A597" s="52" t="s">
        <v>8073</v>
      </c>
      <c r="B597" s="52" t="s">
        <v>12127</v>
      </c>
      <c r="C597" s="93">
        <v>49645.451999999997</v>
      </c>
      <c r="D597" s="347"/>
    </row>
    <row r="598" spans="1:4" ht="9" customHeight="1" x14ac:dyDescent="0.2">
      <c r="A598" s="52" t="s">
        <v>8074</v>
      </c>
      <c r="B598" s="52" t="s">
        <v>12128</v>
      </c>
      <c r="C598" s="93">
        <v>170490.87400000001</v>
      </c>
      <c r="D598" s="347"/>
    </row>
    <row r="599" spans="1:4" ht="9" customHeight="1" x14ac:dyDescent="0.2">
      <c r="A599" s="52" t="s">
        <v>8075</v>
      </c>
      <c r="B599" s="52" t="s">
        <v>12129</v>
      </c>
      <c r="C599" s="93">
        <v>311988.34039999999</v>
      </c>
      <c r="D599" s="347"/>
    </row>
    <row r="600" spans="1:4" ht="9" customHeight="1" x14ac:dyDescent="0.2">
      <c r="A600" s="52" t="s">
        <v>8076</v>
      </c>
      <c r="B600" s="52" t="s">
        <v>12130</v>
      </c>
      <c r="C600" s="93">
        <v>6238.3125</v>
      </c>
      <c r="D600" s="347"/>
    </row>
    <row r="601" spans="1:4" ht="9" customHeight="1" x14ac:dyDescent="0.2">
      <c r="A601" s="52" t="s">
        <v>8077</v>
      </c>
      <c r="B601" s="52" t="s">
        <v>12131</v>
      </c>
      <c r="C601" s="93">
        <v>4420.8357999999998</v>
      </c>
      <c r="D601" s="347"/>
    </row>
    <row r="602" spans="1:4" ht="9" customHeight="1" x14ac:dyDescent="0.2">
      <c r="A602" s="52" t="s">
        <v>8078</v>
      </c>
      <c r="B602" s="52" t="s">
        <v>12132</v>
      </c>
      <c r="C602" s="93">
        <v>9035.8714999999993</v>
      </c>
      <c r="D602" s="347"/>
    </row>
    <row r="603" spans="1:4" ht="9" customHeight="1" x14ac:dyDescent="0.2">
      <c r="A603" s="52" t="s">
        <v>8079</v>
      </c>
      <c r="B603" s="52" t="s">
        <v>12133</v>
      </c>
      <c r="C603" s="93">
        <v>5411.3474999999999</v>
      </c>
      <c r="D603" s="347"/>
    </row>
    <row r="604" spans="1:4" ht="9" customHeight="1" x14ac:dyDescent="0.2">
      <c r="A604" s="52" t="s">
        <v>8080</v>
      </c>
      <c r="B604" s="52" t="s">
        <v>12134</v>
      </c>
      <c r="C604" s="93">
        <v>32435.735700000001</v>
      </c>
      <c r="D604" s="347"/>
    </row>
    <row r="605" spans="1:4" ht="9" customHeight="1" x14ac:dyDescent="0.2">
      <c r="A605" s="52" t="s">
        <v>8081</v>
      </c>
      <c r="B605" s="52" t="s">
        <v>12135</v>
      </c>
      <c r="C605" s="93">
        <v>19950.872100000001</v>
      </c>
      <c r="D605" s="347"/>
    </row>
    <row r="606" spans="1:4" ht="9" customHeight="1" x14ac:dyDescent="0.2">
      <c r="A606" s="52" t="s">
        <v>8082</v>
      </c>
      <c r="B606" s="52" t="s">
        <v>12136</v>
      </c>
      <c r="C606" s="93">
        <v>117774.0086</v>
      </c>
      <c r="D606" s="347"/>
    </row>
    <row r="607" spans="1:4" ht="9" customHeight="1" x14ac:dyDescent="0.2">
      <c r="A607" s="52" t="s">
        <v>11186</v>
      </c>
      <c r="B607" s="52" t="s">
        <v>11187</v>
      </c>
      <c r="C607" s="93">
        <v>806.79719999999998</v>
      </c>
      <c r="D607" s="347"/>
    </row>
    <row r="608" spans="1:4" ht="9" customHeight="1" x14ac:dyDescent="0.2">
      <c r="A608" s="52" t="s">
        <v>11228</v>
      </c>
      <c r="B608" s="52" t="s">
        <v>11229</v>
      </c>
      <c r="C608" s="93">
        <v>1677.7050999999999</v>
      </c>
      <c r="D608" s="347"/>
    </row>
    <row r="609" spans="1:7" ht="9" customHeight="1" x14ac:dyDescent="0.2">
      <c r="A609" s="52" t="s">
        <v>11188</v>
      </c>
      <c r="B609" s="52" t="s">
        <v>11189</v>
      </c>
      <c r="C609" s="93">
        <v>1707.6790000000001</v>
      </c>
      <c r="D609" s="347"/>
    </row>
    <row r="610" spans="1:7" ht="9" customHeight="1" x14ac:dyDescent="0.2">
      <c r="A610" s="52" t="s">
        <v>11190</v>
      </c>
      <c r="B610" s="52" t="s">
        <v>11191</v>
      </c>
      <c r="C610" s="93">
        <v>1125.6859999999999</v>
      </c>
      <c r="D610" s="347"/>
    </row>
    <row r="611" spans="1:7" ht="9" customHeight="1" x14ac:dyDescent="0.2">
      <c r="A611" s="52" t="s">
        <v>11230</v>
      </c>
      <c r="B611" s="52" t="s">
        <v>11231</v>
      </c>
      <c r="C611" s="93">
        <v>1044.923</v>
      </c>
      <c r="D611" s="347"/>
    </row>
    <row r="612" spans="1:7" ht="9" customHeight="1" x14ac:dyDescent="0.2">
      <c r="A612" s="52" t="s">
        <v>11232</v>
      </c>
      <c r="B612" s="52" t="s">
        <v>11233</v>
      </c>
      <c r="C612" s="93">
        <v>2414.5632000000001</v>
      </c>
      <c r="D612" s="347"/>
    </row>
    <row r="613" spans="1:7" ht="9" customHeight="1" x14ac:dyDescent="0.2">
      <c r="A613" s="52" t="s">
        <v>11234</v>
      </c>
      <c r="B613" s="52" t="s">
        <v>11235</v>
      </c>
      <c r="C613" s="93">
        <v>1723.4985999999999</v>
      </c>
      <c r="D613" s="347"/>
    </row>
    <row r="614" spans="1:7" ht="9" customHeight="1" x14ac:dyDescent="0.2">
      <c r="A614" s="52" t="s">
        <v>11236</v>
      </c>
      <c r="B614" s="52" t="s">
        <v>11237</v>
      </c>
      <c r="C614" s="93">
        <v>2238.8829000000001</v>
      </c>
      <c r="D614" s="347"/>
    </row>
    <row r="615" spans="1:7" ht="9" customHeight="1" x14ac:dyDescent="0.2">
      <c r="A615" s="52" t="s">
        <v>11238</v>
      </c>
      <c r="B615" s="52" t="s">
        <v>11239</v>
      </c>
      <c r="C615" s="93">
        <v>2509.4805000000001</v>
      </c>
      <c r="D615" s="347"/>
    </row>
    <row r="616" spans="1:7" ht="9" customHeight="1" x14ac:dyDescent="0.2">
      <c r="A616" s="52" t="s">
        <v>11240</v>
      </c>
      <c r="B616" s="52" t="s">
        <v>11241</v>
      </c>
      <c r="C616" s="93">
        <v>3273.8146999999999</v>
      </c>
      <c r="D616" s="347"/>
    </row>
    <row r="617" spans="1:7" ht="9" customHeight="1" x14ac:dyDescent="0.2">
      <c r="A617" s="52" t="s">
        <v>11242</v>
      </c>
      <c r="B617" s="52" t="s">
        <v>11243</v>
      </c>
      <c r="C617" s="93">
        <v>2398.7435999999998</v>
      </c>
      <c r="D617" s="347"/>
    </row>
    <row r="618" spans="1:7" ht="9" customHeight="1" x14ac:dyDescent="0.2">
      <c r="A618" s="52" t="s">
        <v>11244</v>
      </c>
      <c r="B618" s="52" t="s">
        <v>11245</v>
      </c>
      <c r="C618" s="93">
        <v>4266.2834000000003</v>
      </c>
      <c r="D618" s="347"/>
    </row>
    <row r="619" spans="1:7" ht="9" customHeight="1" x14ac:dyDescent="0.2">
      <c r="C619" s="93"/>
      <c r="D619" s="347"/>
      <c r="E619" s="52"/>
      <c r="F619" s="52"/>
      <c r="G619" s="93"/>
    </row>
    <row r="620" spans="1:7" ht="9" customHeight="1" x14ac:dyDescent="0.2">
      <c r="C620" s="93"/>
      <c r="D620" s="347"/>
      <c r="E620" s="52"/>
      <c r="F620" s="52"/>
    </row>
    <row r="621" spans="1:7" ht="9" customHeight="1" x14ac:dyDescent="0.2">
      <c r="C621" s="93"/>
      <c r="D621" s="347"/>
      <c r="E621" s="52"/>
      <c r="F621" s="52"/>
    </row>
    <row r="1295" spans="5:5" ht="9" customHeight="1" x14ac:dyDescent="0.2">
      <c r="E1295" s="321"/>
    </row>
    <row r="1296" spans="5:5" ht="9" customHeight="1" x14ac:dyDescent="0.2">
      <c r="E1296" s="321"/>
    </row>
    <row r="1297" spans="5:5" ht="9" customHeight="1" x14ac:dyDescent="0.2">
      <c r="E1297" s="321"/>
    </row>
    <row r="1298" spans="5:5" ht="9" customHeight="1" x14ac:dyDescent="0.2">
      <c r="E1298" s="321"/>
    </row>
    <row r="1299" spans="5:5" ht="9" customHeight="1" x14ac:dyDescent="0.2">
      <c r="E1299" s="321"/>
    </row>
    <row r="1300" spans="5:5" ht="9" customHeight="1" x14ac:dyDescent="0.2">
      <c r="E1300" s="321"/>
    </row>
    <row r="1301" spans="5:5" ht="9" customHeight="1" x14ac:dyDescent="0.2">
      <c r="E1301" s="321"/>
    </row>
    <row r="1302" spans="5:5" ht="9" customHeight="1" x14ac:dyDescent="0.2">
      <c r="E1302" s="321"/>
    </row>
    <row r="1303" spans="5:5" ht="9" customHeight="1" x14ac:dyDescent="0.2">
      <c r="E1303" s="321"/>
    </row>
    <row r="1304" spans="5:5" ht="9" customHeight="1" x14ac:dyDescent="0.2">
      <c r="E1304" s="321"/>
    </row>
    <row r="1305" spans="5:5" ht="9" customHeight="1" x14ac:dyDescent="0.2">
      <c r="E1305" s="321"/>
    </row>
    <row r="1306" spans="5:5" ht="9" customHeight="1" x14ac:dyDescent="0.2">
      <c r="E1306" s="321"/>
    </row>
    <row r="1307" spans="5:5" ht="9" customHeight="1" x14ac:dyDescent="0.2">
      <c r="E1307" s="321"/>
    </row>
    <row r="1308" spans="5:5" ht="9" customHeight="1" x14ac:dyDescent="0.2">
      <c r="E1308" s="321"/>
    </row>
    <row r="1309" spans="5:5" ht="9" customHeight="1" x14ac:dyDescent="0.2">
      <c r="E1309" s="321"/>
    </row>
    <row r="1310" spans="5:5" ht="9" customHeight="1" x14ac:dyDescent="0.2">
      <c r="E1310" s="321"/>
    </row>
    <row r="1311" spans="5:5" ht="9" customHeight="1" x14ac:dyDescent="0.2">
      <c r="E1311" s="321"/>
    </row>
    <row r="1312" spans="5:5" ht="9" customHeight="1" x14ac:dyDescent="0.2">
      <c r="E1312" s="321"/>
    </row>
    <row r="1313" spans="5:5" ht="9" customHeight="1" x14ac:dyDescent="0.2">
      <c r="E1313" s="321"/>
    </row>
    <row r="1314" spans="5:5" ht="9" customHeight="1" x14ac:dyDescent="0.2">
      <c r="E1314" s="321"/>
    </row>
    <row r="1315" spans="5:5" ht="9" customHeight="1" x14ac:dyDescent="0.2">
      <c r="E1315" s="321"/>
    </row>
    <row r="1316" spans="5:5" ht="9" customHeight="1" x14ac:dyDescent="0.2">
      <c r="E1316" s="321"/>
    </row>
    <row r="1317" spans="5:5" ht="9" customHeight="1" x14ac:dyDescent="0.2">
      <c r="E1317" s="321"/>
    </row>
    <row r="1318" spans="5:5" ht="9" customHeight="1" x14ac:dyDescent="0.2">
      <c r="E1318" s="321"/>
    </row>
    <row r="1319" spans="5:5" ht="9" customHeight="1" x14ac:dyDescent="0.2">
      <c r="E1319" s="321"/>
    </row>
    <row r="1320" spans="5:5" ht="9" customHeight="1" x14ac:dyDescent="0.2">
      <c r="E1320" s="321"/>
    </row>
    <row r="1321" spans="5:5" ht="9" customHeight="1" x14ac:dyDescent="0.2">
      <c r="E1321" s="321"/>
    </row>
    <row r="1322" spans="5:5" ht="9" customHeight="1" x14ac:dyDescent="0.2">
      <c r="E1322" s="321"/>
    </row>
    <row r="1323" spans="5:5" ht="9" customHeight="1" x14ac:dyDescent="0.2">
      <c r="E1323" s="321"/>
    </row>
    <row r="1324" spans="5:5" ht="9" customHeight="1" x14ac:dyDescent="0.2">
      <c r="E1324" s="321"/>
    </row>
    <row r="1325" spans="5:5" ht="9" customHeight="1" x14ac:dyDescent="0.2">
      <c r="E1325" s="321"/>
    </row>
    <row r="1326" spans="5:5" ht="9" customHeight="1" x14ac:dyDescent="0.2">
      <c r="E1326" s="321"/>
    </row>
    <row r="1327" spans="5:5" ht="9" customHeight="1" x14ac:dyDescent="0.2">
      <c r="E1327" s="321"/>
    </row>
    <row r="1328" spans="5:5" ht="9" customHeight="1" x14ac:dyDescent="0.2">
      <c r="E1328" s="321"/>
    </row>
    <row r="1329" spans="5:5" ht="9" customHeight="1" x14ac:dyDescent="0.2">
      <c r="E1329" s="321"/>
    </row>
    <row r="1330" spans="5:5" ht="9" customHeight="1" x14ac:dyDescent="0.2">
      <c r="E1330" s="321"/>
    </row>
    <row r="1331" spans="5:5" ht="9" customHeight="1" x14ac:dyDescent="0.2">
      <c r="E1331" s="321"/>
    </row>
    <row r="1332" spans="5:5" ht="9" customHeight="1" x14ac:dyDescent="0.2">
      <c r="E1332" s="321"/>
    </row>
    <row r="1333" spans="5:5" ht="9" customHeight="1" x14ac:dyDescent="0.2">
      <c r="E1333" s="321"/>
    </row>
    <row r="1334" spans="5:5" ht="9" customHeight="1" x14ac:dyDescent="0.2">
      <c r="E1334" s="321"/>
    </row>
    <row r="1335" spans="5:5" ht="9" customHeight="1" x14ac:dyDescent="0.2">
      <c r="E1335" s="321"/>
    </row>
    <row r="1336" spans="5:5" ht="9" customHeight="1" x14ac:dyDescent="0.2">
      <c r="E1336" s="321"/>
    </row>
    <row r="1337" spans="5:5" ht="9" customHeight="1" x14ac:dyDescent="0.2">
      <c r="E1337" s="321"/>
    </row>
    <row r="1338" spans="5:5" ht="9" customHeight="1" x14ac:dyDescent="0.2">
      <c r="E1338" s="321"/>
    </row>
    <row r="1339" spans="5:5" ht="9" customHeight="1" x14ac:dyDescent="0.2">
      <c r="E1339" s="321"/>
    </row>
    <row r="1340" spans="5:5" ht="9" customHeight="1" x14ac:dyDescent="0.2">
      <c r="E1340" s="321"/>
    </row>
    <row r="1341" spans="5:5" ht="9" customHeight="1" x14ac:dyDescent="0.2">
      <c r="E1341" s="321"/>
    </row>
    <row r="1342" spans="5:5" ht="9" customHeight="1" x14ac:dyDescent="0.2">
      <c r="E1342" s="321"/>
    </row>
    <row r="1343" spans="5:5" ht="9" customHeight="1" x14ac:dyDescent="0.2">
      <c r="E1343" s="321"/>
    </row>
    <row r="1344" spans="5:5" ht="9" customHeight="1" x14ac:dyDescent="0.2">
      <c r="E1344" s="321"/>
    </row>
    <row r="1345" spans="5:5" ht="9" customHeight="1" x14ac:dyDescent="0.2">
      <c r="E1345" s="321"/>
    </row>
    <row r="1346" spans="5:5" ht="9" customHeight="1" x14ac:dyDescent="0.2">
      <c r="E1346" s="321"/>
    </row>
    <row r="1347" spans="5:5" ht="9" customHeight="1" x14ac:dyDescent="0.2">
      <c r="E1347" s="321"/>
    </row>
    <row r="1348" spans="5:5" ht="9" customHeight="1" x14ac:dyDescent="0.2">
      <c r="E1348" s="321"/>
    </row>
    <row r="1349" spans="5:5" ht="9" customHeight="1" x14ac:dyDescent="0.2">
      <c r="E1349" s="321"/>
    </row>
    <row r="1350" spans="5:5" ht="9" customHeight="1" x14ac:dyDescent="0.2">
      <c r="E1350" s="321"/>
    </row>
    <row r="1351" spans="5:5" ht="9" customHeight="1" x14ac:dyDescent="0.2">
      <c r="E1351" s="321"/>
    </row>
    <row r="1352" spans="5:5" ht="9" customHeight="1" x14ac:dyDescent="0.2">
      <c r="E1352" s="321"/>
    </row>
    <row r="1353" spans="5:5" ht="9" customHeight="1" x14ac:dyDescent="0.2">
      <c r="E1353" s="321"/>
    </row>
    <row r="1354" spans="5:5" ht="9" customHeight="1" x14ac:dyDescent="0.2">
      <c r="E1354" s="321"/>
    </row>
    <row r="1355" spans="5:5" ht="9" customHeight="1" x14ac:dyDescent="0.2">
      <c r="E1355" s="321"/>
    </row>
    <row r="1356" spans="5:5" ht="9" customHeight="1" x14ac:dyDescent="0.2">
      <c r="E1356" s="321"/>
    </row>
    <row r="1357" spans="5:5" ht="9" customHeight="1" x14ac:dyDescent="0.2">
      <c r="E1357" s="321"/>
    </row>
    <row r="1358" spans="5:5" ht="9" customHeight="1" x14ac:dyDescent="0.2">
      <c r="E1358" s="321"/>
    </row>
    <row r="1359" spans="5:5" ht="9" customHeight="1" x14ac:dyDescent="0.2">
      <c r="E1359" s="321"/>
    </row>
    <row r="1360" spans="5:5" ht="9" customHeight="1" x14ac:dyDescent="0.2">
      <c r="E1360" s="321"/>
    </row>
    <row r="1361" spans="5:5" ht="9" customHeight="1" x14ac:dyDescent="0.2">
      <c r="E1361" s="321"/>
    </row>
    <row r="1362" spans="5:5" ht="9" customHeight="1" x14ac:dyDescent="0.2">
      <c r="E1362" s="321"/>
    </row>
    <row r="1363" spans="5:5" ht="9" customHeight="1" x14ac:dyDescent="0.2">
      <c r="E1363" s="321"/>
    </row>
    <row r="1364" spans="5:5" ht="9" customHeight="1" x14ac:dyDescent="0.2">
      <c r="E1364" s="321"/>
    </row>
    <row r="1365" spans="5:5" ht="9" customHeight="1" x14ac:dyDescent="0.2">
      <c r="E1365" s="321"/>
    </row>
    <row r="1366" spans="5:5" ht="9" customHeight="1" x14ac:dyDescent="0.2">
      <c r="E1366" s="321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3"/>
  <sheetViews>
    <sheetView showGridLines="0" zoomScaleNormal="100" zoomScaleSheetLayoutView="100" workbookViewId="0">
      <selection activeCell="T21" sqref="T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169" bestFit="1" customWidth="1"/>
    <col min="11" max="11" width="11.42578125" style="167"/>
    <col min="12" max="12" width="38.85546875" style="169" customWidth="1"/>
    <col min="13" max="13" width="12.7109375" style="810" bestFit="1" customWidth="1"/>
    <col min="14" max="14" width="11.42578125" style="167"/>
  </cols>
  <sheetData>
    <row r="2" spans="1:12" ht="12.75" customHeight="1" x14ac:dyDescent="0.2">
      <c r="A2" s="614"/>
      <c r="B2" s="614"/>
      <c r="C2" s="614"/>
      <c r="D2" s="911"/>
      <c r="E2" s="911"/>
      <c r="F2" s="911"/>
      <c r="G2" s="911"/>
      <c r="H2" s="318"/>
      <c r="I2" s="318"/>
    </row>
    <row r="3" spans="1:12" ht="9" customHeight="1" x14ac:dyDescent="0.2">
      <c r="A3" s="615"/>
      <c r="B3" s="613"/>
      <c r="C3" s="613"/>
      <c r="D3" s="912"/>
      <c r="E3" s="912"/>
      <c r="F3" s="912"/>
      <c r="G3" s="912"/>
      <c r="H3" s="318"/>
      <c r="I3" s="318"/>
    </row>
    <row r="4" spans="1:12" ht="9" customHeight="1" x14ac:dyDescent="0.2">
      <c r="A4" s="612"/>
      <c r="B4" s="612"/>
      <c r="C4" s="612"/>
      <c r="D4" s="913"/>
      <c r="E4" s="913"/>
      <c r="F4" s="913"/>
      <c r="G4" s="913"/>
      <c r="H4" s="318"/>
      <c r="I4" s="318"/>
    </row>
    <row r="5" spans="1:12" x14ac:dyDescent="0.2">
      <c r="A5" s="318"/>
      <c r="B5" s="318"/>
      <c r="C5" s="318"/>
      <c r="D5" s="318"/>
      <c r="E5" s="318"/>
      <c r="F5" s="318"/>
      <c r="G5" s="318"/>
      <c r="H5" s="318"/>
      <c r="I5" s="318"/>
    </row>
    <row r="6" spans="1:12" x14ac:dyDescent="0.2">
      <c r="A6" s="318"/>
      <c r="B6" s="318"/>
      <c r="C6" s="318"/>
      <c r="D6" s="318"/>
      <c r="E6" s="318"/>
      <c r="F6" s="318"/>
      <c r="G6" s="318"/>
      <c r="H6" s="318"/>
      <c r="I6" s="318"/>
    </row>
    <row r="7" spans="1:12" ht="15.75" thickBot="1" x14ac:dyDescent="0.25">
      <c r="A7" s="611"/>
      <c r="B7" s="611"/>
      <c r="C7" s="611"/>
      <c r="D7" s="611"/>
      <c r="E7" s="611"/>
      <c r="F7" s="611"/>
      <c r="G7" s="611"/>
      <c r="H7" s="318"/>
      <c r="I7" s="318"/>
    </row>
    <row r="8" spans="1:12" ht="15.75" thickTop="1" x14ac:dyDescent="0.2">
      <c r="A8" s="318"/>
      <c r="B8" s="318"/>
      <c r="C8" s="318"/>
      <c r="D8" s="318"/>
      <c r="E8" s="318"/>
      <c r="F8" s="318"/>
      <c r="G8" s="318"/>
      <c r="H8" s="318"/>
      <c r="I8" s="318"/>
    </row>
    <row r="9" spans="1:12" x14ac:dyDescent="0.2">
      <c r="A9" s="318"/>
      <c r="B9" s="318"/>
      <c r="C9" s="318"/>
      <c r="D9" s="318"/>
      <c r="E9" s="318"/>
      <c r="F9" s="318"/>
      <c r="G9" s="318"/>
      <c r="H9" s="318"/>
      <c r="I9" s="318"/>
    </row>
    <row r="11" spans="1:12" ht="21" customHeight="1" x14ac:dyDescent="0.2">
      <c r="A11" s="619"/>
      <c r="B11" s="619"/>
      <c r="C11" s="619"/>
      <c r="D11" s="619"/>
      <c r="E11" s="619"/>
      <c r="F11" s="619"/>
      <c r="G11" s="619"/>
    </row>
    <row r="12" spans="1:12" ht="16.5" customHeight="1" x14ac:dyDescent="0.2">
      <c r="A12" s="692" t="s">
        <v>7362</v>
      </c>
      <c r="B12" s="693" t="s">
        <v>7363</v>
      </c>
      <c r="C12" s="811">
        <v>114674.151</v>
      </c>
      <c r="J12" s="167"/>
      <c r="K12" s="52"/>
      <c r="L12" s="52"/>
    </row>
    <row r="13" spans="1:12" ht="16.5" customHeight="1" x14ac:dyDescent="0.2">
      <c r="A13" s="694" t="s">
        <v>7364</v>
      </c>
      <c r="B13" s="695" t="s">
        <v>7365</v>
      </c>
      <c r="C13" s="780">
        <v>132313.0367</v>
      </c>
      <c r="J13" s="167"/>
      <c r="K13" s="52"/>
      <c r="L13" s="52"/>
    </row>
    <row r="14" spans="1:12" ht="16.5" customHeight="1" x14ac:dyDescent="0.2">
      <c r="A14" s="694" t="s">
        <v>7366</v>
      </c>
      <c r="B14" s="695" t="s">
        <v>7367</v>
      </c>
      <c r="C14" s="780">
        <v>144693.7211</v>
      </c>
      <c r="J14" s="167"/>
      <c r="K14" s="52"/>
      <c r="L14" s="52"/>
    </row>
    <row r="15" spans="1:12" ht="16.5" customHeight="1" x14ac:dyDescent="0.2">
      <c r="A15" s="694" t="s">
        <v>7368</v>
      </c>
      <c r="B15" s="695" t="s">
        <v>7369</v>
      </c>
      <c r="C15" s="169">
        <v>334264.40539999999</v>
      </c>
      <c r="J15" s="167"/>
      <c r="K15" s="52"/>
      <c r="L15" s="52"/>
    </row>
    <row r="16" spans="1:12" ht="16.5" customHeight="1" x14ac:dyDescent="0.2">
      <c r="A16" s="696" t="s">
        <v>7370</v>
      </c>
      <c r="B16" s="697" t="s">
        <v>7371</v>
      </c>
      <c r="C16" s="479">
        <v>365760.30349999998</v>
      </c>
      <c r="D16" s="619"/>
      <c r="E16" s="619"/>
      <c r="F16" s="619"/>
      <c r="J16" s="167"/>
      <c r="K16" s="52"/>
      <c r="L16" s="52"/>
    </row>
    <row r="17" spans="1:12" ht="16.5" customHeight="1" x14ac:dyDescent="0.2">
      <c r="A17" s="692" t="s">
        <v>7372</v>
      </c>
      <c r="B17" s="693" t="s">
        <v>7373</v>
      </c>
      <c r="C17" s="781">
        <v>204110.66440000001</v>
      </c>
      <c r="G17" s="620"/>
      <c r="J17" s="167"/>
      <c r="K17" s="52"/>
      <c r="L17" s="52"/>
    </row>
    <row r="18" spans="1:12" ht="16.5" customHeight="1" x14ac:dyDescent="0.2">
      <c r="A18" s="694" t="s">
        <v>7374</v>
      </c>
      <c r="B18" s="695" t="s">
        <v>7375</v>
      </c>
      <c r="C18" s="812">
        <v>180253.5895</v>
      </c>
      <c r="J18" s="167"/>
      <c r="K18" s="52"/>
      <c r="L18" s="52"/>
    </row>
    <row r="19" spans="1:12" ht="16.5" customHeight="1" x14ac:dyDescent="0.2">
      <c r="A19" s="696" t="s">
        <v>7376</v>
      </c>
      <c r="B19" s="697" t="s">
        <v>7377</v>
      </c>
      <c r="C19" s="807">
        <v>193507.52280000001</v>
      </c>
      <c r="D19" s="619"/>
      <c r="E19" s="619"/>
      <c r="F19" s="619"/>
      <c r="G19" s="619"/>
      <c r="J19" s="167"/>
      <c r="K19" s="52"/>
      <c r="L19" s="52"/>
    </row>
    <row r="20" spans="1:12" ht="16.5" customHeight="1" x14ac:dyDescent="0.2">
      <c r="A20" s="692" t="s">
        <v>7378</v>
      </c>
      <c r="B20" s="693" t="s">
        <v>7379</v>
      </c>
      <c r="C20" s="812">
        <v>48120.7042</v>
      </c>
      <c r="J20" s="167"/>
      <c r="K20" s="52"/>
      <c r="L20" s="52"/>
    </row>
    <row r="21" spans="1:12" ht="16.5" customHeight="1" x14ac:dyDescent="0.2">
      <c r="A21" s="694" t="s">
        <v>7380</v>
      </c>
      <c r="B21" s="695" t="s">
        <v>7381</v>
      </c>
      <c r="C21" s="812">
        <v>127046.7409</v>
      </c>
      <c r="J21" s="167"/>
      <c r="K21" s="52"/>
      <c r="L21" s="52"/>
    </row>
    <row r="22" spans="1:12" ht="16.5" customHeight="1" x14ac:dyDescent="0.2">
      <c r="A22" s="696" t="s">
        <v>7382</v>
      </c>
      <c r="B22" s="697" t="s">
        <v>7383</v>
      </c>
      <c r="C22" s="169">
        <v>145196.2426</v>
      </c>
      <c r="D22" s="619"/>
      <c r="E22" s="619"/>
      <c r="F22" s="619"/>
      <c r="G22" s="619"/>
      <c r="J22" s="167"/>
      <c r="K22" s="52"/>
      <c r="L22" s="52"/>
    </row>
    <row r="23" spans="1:12" ht="16.5" customHeight="1" x14ac:dyDescent="0.2">
      <c r="A23" s="692" t="s">
        <v>7384</v>
      </c>
      <c r="B23" s="693" t="s">
        <v>7385</v>
      </c>
      <c r="C23" s="781">
        <v>63597.967400000001</v>
      </c>
      <c r="J23" s="167"/>
      <c r="K23" s="52"/>
      <c r="L23" s="52"/>
    </row>
    <row r="24" spans="1:12" ht="16.5" customHeight="1" x14ac:dyDescent="0.2">
      <c r="A24" s="694" t="s">
        <v>7386</v>
      </c>
      <c r="B24" s="695" t="s">
        <v>7387</v>
      </c>
      <c r="C24" s="169">
        <v>111569.01360000001</v>
      </c>
      <c r="J24" s="167"/>
      <c r="K24" s="52"/>
      <c r="L24" s="52"/>
    </row>
    <row r="25" spans="1:12" ht="16.5" customHeight="1" x14ac:dyDescent="0.2">
      <c r="A25" s="694" t="s">
        <v>10331</v>
      </c>
      <c r="B25" s="695" t="s">
        <v>10332</v>
      </c>
      <c r="C25" s="780">
        <v>290968.17</v>
      </c>
      <c r="J25" s="167"/>
      <c r="K25" s="52"/>
      <c r="L25" s="52"/>
    </row>
    <row r="26" spans="1:12" ht="16.5" customHeight="1" x14ac:dyDescent="0.2">
      <c r="A26" s="57" t="s">
        <v>10333</v>
      </c>
      <c r="B26" s="695" t="s">
        <v>10334</v>
      </c>
      <c r="C26" s="812">
        <v>375570.09519999998</v>
      </c>
      <c r="J26" s="167"/>
      <c r="K26" s="52"/>
      <c r="L26" s="52"/>
    </row>
    <row r="27" spans="1:12" ht="16.5" customHeight="1" x14ac:dyDescent="0.2">
      <c r="A27" s="702" t="s">
        <v>16792</v>
      </c>
      <c r="B27" s="167" t="s">
        <v>16794</v>
      </c>
      <c r="C27" s="807">
        <v>654548.3406</v>
      </c>
      <c r="D27" s="619"/>
      <c r="E27" s="619"/>
      <c r="F27" s="619"/>
      <c r="G27" s="619"/>
      <c r="J27" s="167"/>
      <c r="K27" s="52"/>
      <c r="L27" s="52"/>
    </row>
    <row r="28" spans="1:12" ht="16.5" customHeight="1" x14ac:dyDescent="0.2">
      <c r="A28" s="692" t="s">
        <v>7388</v>
      </c>
      <c r="B28" s="693" t="s">
        <v>7389</v>
      </c>
      <c r="C28" s="169">
        <v>108097.8717</v>
      </c>
      <c r="J28" s="167"/>
      <c r="K28" s="52"/>
      <c r="L28" s="52"/>
    </row>
    <row r="29" spans="1:12" ht="16.5" customHeight="1" x14ac:dyDescent="0.2">
      <c r="A29" s="694" t="s">
        <v>7390</v>
      </c>
      <c r="B29" s="695" t="s">
        <v>9570</v>
      </c>
      <c r="C29" s="780">
        <v>115675.5064</v>
      </c>
      <c r="J29" s="167"/>
      <c r="K29" s="52"/>
      <c r="L29" s="52"/>
    </row>
    <row r="30" spans="1:12" ht="16.5" customHeight="1" x14ac:dyDescent="0.2">
      <c r="A30" s="696" t="s">
        <v>7391</v>
      </c>
      <c r="B30" s="697" t="s">
        <v>7392</v>
      </c>
      <c r="C30" s="169">
        <v>195155.05840000001</v>
      </c>
      <c r="D30" s="619"/>
      <c r="E30" s="619"/>
      <c r="F30" s="619"/>
      <c r="G30" s="619"/>
      <c r="J30" s="167"/>
      <c r="K30" s="52"/>
      <c r="L30" s="52"/>
    </row>
    <row r="31" spans="1:12" ht="16.5" customHeight="1" x14ac:dyDescent="0.25">
      <c r="A31" s="698" t="s">
        <v>11428</v>
      </c>
      <c r="B31" s="693" t="s">
        <v>11429</v>
      </c>
      <c r="C31" s="781">
        <v>101305.2</v>
      </c>
      <c r="D31" s="646"/>
      <c r="J31" s="167"/>
      <c r="K31" s="52"/>
      <c r="L31" s="52"/>
    </row>
    <row r="32" spans="1:12" ht="16.5" customHeight="1" x14ac:dyDescent="0.25">
      <c r="A32" s="699" t="s">
        <v>11430</v>
      </c>
      <c r="B32" s="703" t="s">
        <v>11431</v>
      </c>
      <c r="C32" s="169">
        <v>120385.9804</v>
      </c>
      <c r="D32" s="645"/>
      <c r="E32" s="619"/>
      <c r="F32" s="619"/>
      <c r="G32" s="619"/>
      <c r="J32" s="167"/>
      <c r="K32" s="52"/>
      <c r="L32" s="52"/>
    </row>
    <row r="33" spans="1:12" ht="16.5" customHeight="1" x14ac:dyDescent="0.25">
      <c r="A33" s="902" t="s">
        <v>11432</v>
      </c>
      <c r="B33" s="904" t="s">
        <v>11571</v>
      </c>
      <c r="C33" s="907">
        <v>53903.65</v>
      </c>
      <c r="D33" s="704"/>
      <c r="J33" s="52"/>
      <c r="K33" s="52"/>
      <c r="L33" s="52"/>
    </row>
    <row r="34" spans="1:12" ht="16.5" customHeight="1" x14ac:dyDescent="0.25">
      <c r="A34" s="903"/>
      <c r="B34" s="903"/>
      <c r="C34" s="908"/>
      <c r="D34" s="704"/>
      <c r="J34" s="52"/>
      <c r="K34" s="52"/>
      <c r="L34" s="52"/>
    </row>
    <row r="35" spans="1:12" ht="16.5" customHeight="1" x14ac:dyDescent="0.25">
      <c r="A35" s="905" t="s">
        <v>11572</v>
      </c>
      <c r="B35" s="905" t="s">
        <v>11573</v>
      </c>
      <c r="C35" s="909">
        <v>67565.16</v>
      </c>
      <c r="D35" s="704"/>
      <c r="J35" s="52"/>
      <c r="K35" s="52"/>
      <c r="L35" s="52"/>
    </row>
    <row r="36" spans="1:12" ht="16.5" customHeight="1" x14ac:dyDescent="0.25">
      <c r="A36" s="904"/>
      <c r="B36" s="903"/>
      <c r="C36" s="909"/>
      <c r="D36" s="704"/>
      <c r="J36" s="167"/>
      <c r="K36" s="52"/>
      <c r="L36" s="52"/>
    </row>
    <row r="37" spans="1:12" ht="16.5" customHeight="1" x14ac:dyDescent="0.25">
      <c r="A37" s="905" t="s">
        <v>7889</v>
      </c>
      <c r="B37" s="905" t="s">
        <v>11574</v>
      </c>
      <c r="C37" s="910">
        <v>63033.19</v>
      </c>
      <c r="D37" s="704"/>
      <c r="J37" s="167"/>
      <c r="K37" s="52"/>
      <c r="L37" s="52"/>
    </row>
    <row r="38" spans="1:12" ht="16.5" customHeight="1" x14ac:dyDescent="0.25">
      <c r="A38" s="906"/>
      <c r="B38" s="906"/>
      <c r="C38" s="909"/>
      <c r="D38" s="704"/>
      <c r="E38" s="619"/>
      <c r="F38" s="619"/>
      <c r="G38" s="619"/>
      <c r="J38" s="167"/>
    </row>
    <row r="39" spans="1:12" ht="16.5" customHeight="1" x14ac:dyDescent="0.2">
      <c r="A39" s="700" t="s">
        <v>8208</v>
      </c>
      <c r="B39" s="693" t="s">
        <v>16775</v>
      </c>
      <c r="C39" s="781">
        <v>197614.7623</v>
      </c>
      <c r="D39" s="620"/>
      <c r="J39" s="174"/>
    </row>
    <row r="40" spans="1:12" ht="16.5" customHeight="1" x14ac:dyDescent="0.2">
      <c r="A40" s="700" t="s">
        <v>8206</v>
      </c>
      <c r="B40" s="701" t="s">
        <v>16776</v>
      </c>
      <c r="C40" s="812">
        <v>238613.42790000001</v>
      </c>
      <c r="J40" s="174"/>
      <c r="K40" s="169"/>
    </row>
    <row r="41" spans="1:12" ht="16.5" customHeight="1" x14ac:dyDescent="0.2">
      <c r="A41" s="694" t="s">
        <v>11839</v>
      </c>
      <c r="B41" s="695" t="s">
        <v>16777</v>
      </c>
      <c r="C41" s="812">
        <v>278266.04920000001</v>
      </c>
      <c r="J41" s="174"/>
      <c r="K41" s="169"/>
    </row>
    <row r="42" spans="1:12" ht="16.5" customHeight="1" x14ac:dyDescent="0.2">
      <c r="A42" s="700" t="s">
        <v>11840</v>
      </c>
      <c r="B42" s="701" t="s">
        <v>16778</v>
      </c>
      <c r="C42" s="169">
        <v>256850.42430000001</v>
      </c>
      <c r="J42" s="174"/>
      <c r="K42" s="169"/>
    </row>
    <row r="43" spans="1:12" ht="16.5" customHeight="1" x14ac:dyDescent="0.2">
      <c r="A43" s="702" t="s">
        <v>11841</v>
      </c>
      <c r="B43" s="167" t="s">
        <v>16779</v>
      </c>
      <c r="C43" s="479">
        <v>279284.22759999998</v>
      </c>
      <c r="D43" s="619"/>
      <c r="E43" s="619"/>
      <c r="F43" s="619"/>
      <c r="G43" s="619"/>
      <c r="J43" s="174"/>
    </row>
    <row r="44" spans="1:12" x14ac:dyDescent="0.2">
      <c r="A44" s="620"/>
      <c r="B44" s="620"/>
      <c r="C44" s="620"/>
      <c r="E44" s="620"/>
      <c r="F44" s="620"/>
      <c r="G44" s="620"/>
    </row>
    <row r="46" spans="1:12" ht="9" customHeight="1" x14ac:dyDescent="0.2"/>
    <row r="47" spans="1:12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16"/>
      <c r="B51" s="616"/>
      <c r="C51" s="616"/>
      <c r="D51" s="616"/>
      <c r="E51" s="616"/>
      <c r="F51" s="616"/>
      <c r="G51" s="616"/>
    </row>
    <row r="52" spans="1:7" ht="9" customHeight="1" x14ac:dyDescent="0.2">
      <c r="A52" s="617"/>
      <c r="B52" s="617"/>
      <c r="C52" s="617"/>
      <c r="D52" s="617"/>
      <c r="E52" s="617"/>
      <c r="F52" s="617"/>
      <c r="G52" s="617"/>
    </row>
    <row r="53" spans="1:7" x14ac:dyDescent="0.2">
      <c r="A53" s="618"/>
      <c r="B53" s="618"/>
      <c r="C53" s="618"/>
      <c r="D53" s="618"/>
      <c r="E53" s="618"/>
      <c r="F53" s="618"/>
      <c r="G53" s="618"/>
    </row>
  </sheetData>
  <mergeCells count="12">
    <mergeCell ref="C33:C34"/>
    <mergeCell ref="C35:C36"/>
    <mergeCell ref="C37:C38"/>
    <mergeCell ref="D2:G2"/>
    <mergeCell ref="D3:G3"/>
    <mergeCell ref="D4:G4"/>
    <mergeCell ref="A33:A34"/>
    <mergeCell ref="B33:B34"/>
    <mergeCell ref="A35:A36"/>
    <mergeCell ref="B35:B36"/>
    <mergeCell ref="A37:A38"/>
    <mergeCell ref="B37:B38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indexed="13"/>
  </sheetPr>
  <dimension ref="A1:AQ398"/>
  <sheetViews>
    <sheetView showGridLines="0" zoomScaleNormal="100" zoomScaleSheetLayoutView="100" workbookViewId="0">
      <selection activeCell="AA33" sqref="AA33"/>
    </sheetView>
  </sheetViews>
  <sheetFormatPr baseColWidth="10" defaultRowHeight="12.75" x14ac:dyDescent="0.2"/>
  <cols>
    <col min="1" max="1" width="12.5703125" style="35" customWidth="1"/>
    <col min="2" max="2" width="66" style="35" customWidth="1"/>
    <col min="3" max="3" width="13.85546875" style="35" customWidth="1"/>
    <col min="4" max="4" width="1.28515625" style="235" customWidth="1"/>
    <col min="5" max="5" width="11.28515625" style="235" customWidth="1"/>
    <col min="6" max="6" width="11.7109375" style="352" customWidth="1"/>
    <col min="7" max="7" width="30.28515625" style="97" customWidth="1"/>
    <col min="8" max="8" width="11.42578125" style="97" customWidth="1"/>
    <col min="9" max="42" width="11.42578125" style="35" customWidth="1"/>
    <col min="43" max="43" width="9.42578125" style="36" customWidth="1"/>
    <col min="44" max="16384" width="11.42578125" style="35"/>
  </cols>
  <sheetData>
    <row r="1" spans="1:43" ht="12.75" customHeight="1" x14ac:dyDescent="0.2">
      <c r="A1" s="914" t="s">
        <v>10853</v>
      </c>
      <c r="B1" s="914"/>
      <c r="C1" s="584"/>
      <c r="D1" s="232"/>
      <c r="E1" s="232"/>
    </row>
    <row r="2" spans="1:43" ht="12.75" customHeight="1" x14ac:dyDescent="0.2">
      <c r="A2" s="914"/>
      <c r="B2" s="914"/>
      <c r="C2" s="598">
        <v>45912</v>
      </c>
      <c r="D2" s="232"/>
      <c r="E2" s="232"/>
    </row>
    <row r="3" spans="1:43" x14ac:dyDescent="0.2">
      <c r="A3" s="901" t="s">
        <v>4321</v>
      </c>
      <c r="B3" s="901"/>
      <c r="C3" s="585"/>
      <c r="D3" s="232"/>
      <c r="E3" s="347"/>
    </row>
    <row r="4" spans="1:43" s="17" customFormat="1" ht="9.75" customHeight="1" x14ac:dyDescent="0.2">
      <c r="A4" s="400" t="s">
        <v>1775</v>
      </c>
      <c r="B4" s="400" t="s">
        <v>357</v>
      </c>
      <c r="C4" s="401" t="s">
        <v>358</v>
      </c>
      <c r="D4" s="117"/>
      <c r="E4" s="347"/>
      <c r="F4" s="129"/>
      <c r="G4" s="95"/>
      <c r="H4" s="95"/>
      <c r="AQ4" s="26"/>
    </row>
    <row r="5" spans="1:43" s="17" customFormat="1" ht="9.75" customHeight="1" x14ac:dyDescent="0.2">
      <c r="A5" s="52" t="s">
        <v>7270</v>
      </c>
      <c r="B5" s="52" t="s">
        <v>7271</v>
      </c>
      <c r="C5" s="93">
        <v>22948.705699999999</v>
      </c>
      <c r="E5" s="347"/>
      <c r="AQ5" s="26"/>
    </row>
    <row r="6" spans="1:43" s="87" customFormat="1" ht="9" customHeight="1" x14ac:dyDescent="0.2">
      <c r="A6" s="52" t="s">
        <v>9554</v>
      </c>
      <c r="B6" s="52" t="s">
        <v>9555</v>
      </c>
      <c r="C6" s="93">
        <v>50903.9879</v>
      </c>
      <c r="E6" s="347"/>
      <c r="AQ6" s="88"/>
    </row>
    <row r="7" spans="1:43" s="87" customFormat="1" ht="9" customHeight="1" x14ac:dyDescent="0.2">
      <c r="A7" s="52" t="s">
        <v>4296</v>
      </c>
      <c r="B7" s="52" t="s">
        <v>10352</v>
      </c>
      <c r="C7" s="93">
        <v>85.26</v>
      </c>
      <c r="E7" s="347"/>
      <c r="AQ7" s="88"/>
    </row>
    <row r="8" spans="1:43" s="87" customFormat="1" ht="9" customHeight="1" x14ac:dyDescent="0.2">
      <c r="A8" s="52" t="s">
        <v>7127</v>
      </c>
      <c r="B8" s="52" t="s">
        <v>7128</v>
      </c>
      <c r="C8" s="93">
        <v>117.6</v>
      </c>
      <c r="E8" s="347"/>
      <c r="AQ8" s="88"/>
    </row>
    <row r="9" spans="1:43" s="87" customFormat="1" ht="9" customHeight="1" x14ac:dyDescent="0.2">
      <c r="A9" s="52" t="s">
        <v>10954</v>
      </c>
      <c r="B9" s="52" t="s">
        <v>10955</v>
      </c>
      <c r="C9" s="93">
        <v>117.6</v>
      </c>
      <c r="E9" s="347"/>
      <c r="AQ9" s="88"/>
    </row>
    <row r="10" spans="1:43" s="87" customFormat="1" ht="9" customHeight="1" x14ac:dyDescent="0.2">
      <c r="A10" s="52" t="s">
        <v>4297</v>
      </c>
      <c r="B10" s="52" t="s">
        <v>10353</v>
      </c>
      <c r="C10" s="93">
        <v>31.75</v>
      </c>
      <c r="E10" s="347"/>
      <c r="AQ10" s="88"/>
    </row>
    <row r="11" spans="1:43" s="87" customFormat="1" ht="9" customHeight="1" x14ac:dyDescent="0.2">
      <c r="A11" s="52" t="s">
        <v>2188</v>
      </c>
      <c r="B11" s="52" t="s">
        <v>5159</v>
      </c>
      <c r="C11" s="93">
        <v>12892.88</v>
      </c>
      <c r="E11" s="347"/>
      <c r="AQ11" s="88"/>
    </row>
    <row r="12" spans="1:43" s="87" customFormat="1" ht="9" customHeight="1" x14ac:dyDescent="0.2">
      <c r="A12" s="52" t="s">
        <v>17378</v>
      </c>
      <c r="B12" s="52" t="s">
        <v>17379</v>
      </c>
      <c r="C12" s="93">
        <v>80021.123200000002</v>
      </c>
      <c r="E12" s="347"/>
      <c r="AQ12" s="88"/>
    </row>
    <row r="13" spans="1:43" s="87" customFormat="1" ht="9" customHeight="1" x14ac:dyDescent="0.2">
      <c r="A13" s="52" t="s">
        <v>17380</v>
      </c>
      <c r="B13" s="52" t="s">
        <v>17381</v>
      </c>
      <c r="C13" s="93">
        <v>80021.123200000002</v>
      </c>
      <c r="E13" s="347"/>
      <c r="AQ13" s="88"/>
    </row>
    <row r="14" spans="1:43" s="87" customFormat="1" ht="9" customHeight="1" x14ac:dyDescent="0.2">
      <c r="A14" s="52" t="s">
        <v>7279</v>
      </c>
      <c r="B14" s="52" t="s">
        <v>11902</v>
      </c>
      <c r="C14" s="93">
        <v>80021.122300000003</v>
      </c>
      <c r="E14" s="347"/>
      <c r="AQ14" s="88"/>
    </row>
    <row r="15" spans="1:43" s="87" customFormat="1" ht="9" customHeight="1" x14ac:dyDescent="0.2">
      <c r="A15" s="52" t="s">
        <v>7302</v>
      </c>
      <c r="B15" s="52" t="s">
        <v>11903</v>
      </c>
      <c r="C15" s="93">
        <v>80021.122300000003</v>
      </c>
      <c r="E15" s="347"/>
      <c r="AQ15" s="88"/>
    </row>
    <row r="16" spans="1:43" s="87" customFormat="1" ht="9" customHeight="1" x14ac:dyDescent="0.2">
      <c r="A16" s="52" t="s">
        <v>17382</v>
      </c>
      <c r="B16" s="52" t="s">
        <v>17383</v>
      </c>
      <c r="C16" s="93">
        <v>80021.123200000002</v>
      </c>
      <c r="E16" s="347"/>
      <c r="AQ16" s="88"/>
    </row>
    <row r="17" spans="1:43" s="87" customFormat="1" ht="9" customHeight="1" x14ac:dyDescent="0.2">
      <c r="A17" s="52" t="s">
        <v>9167</v>
      </c>
      <c r="B17" s="52" t="s">
        <v>11904</v>
      </c>
      <c r="C17" s="93">
        <v>1164.8186000000001</v>
      </c>
      <c r="E17" s="347"/>
      <c r="AQ17" s="88"/>
    </row>
    <row r="18" spans="1:43" s="87" customFormat="1" ht="9" customHeight="1" x14ac:dyDescent="0.2">
      <c r="A18" s="52" t="s">
        <v>8196</v>
      </c>
      <c r="B18" s="52" t="s">
        <v>8197</v>
      </c>
      <c r="C18" s="93">
        <v>326199.83159999998</v>
      </c>
      <c r="E18" s="347"/>
      <c r="AQ18" s="88"/>
    </row>
    <row r="19" spans="1:43" s="87" customFormat="1" ht="9" customHeight="1" x14ac:dyDescent="0.2">
      <c r="A19" s="52" t="s">
        <v>8198</v>
      </c>
      <c r="B19" s="52" t="s">
        <v>8199</v>
      </c>
      <c r="C19" s="93">
        <v>551661.48710000003</v>
      </c>
      <c r="E19" s="347"/>
      <c r="AQ19" s="88"/>
    </row>
    <row r="20" spans="1:43" s="87" customFormat="1" ht="9" customHeight="1" x14ac:dyDescent="0.2">
      <c r="A20" s="52" t="s">
        <v>2189</v>
      </c>
      <c r="B20" s="52" t="s">
        <v>2190</v>
      </c>
      <c r="C20" s="93">
        <v>26656</v>
      </c>
      <c r="E20" s="347"/>
      <c r="AQ20" s="88"/>
    </row>
    <row r="21" spans="1:43" s="87" customFormat="1" ht="9" customHeight="1" x14ac:dyDescent="0.2">
      <c r="A21" s="52" t="s">
        <v>2191</v>
      </c>
      <c r="B21" s="52" t="s">
        <v>2192</v>
      </c>
      <c r="C21" s="93">
        <v>26656</v>
      </c>
      <c r="E21" s="347"/>
      <c r="AQ21" s="88"/>
    </row>
    <row r="22" spans="1:43" s="87" customFormat="1" ht="9" customHeight="1" x14ac:dyDescent="0.2">
      <c r="A22" s="52" t="s">
        <v>2193</v>
      </c>
      <c r="B22" s="52" t="s">
        <v>2194</v>
      </c>
      <c r="C22" s="93">
        <v>26656</v>
      </c>
      <c r="E22" s="347"/>
      <c r="AQ22" s="88"/>
    </row>
    <row r="23" spans="1:43" s="87" customFormat="1" ht="9" customHeight="1" x14ac:dyDescent="0.2">
      <c r="A23" s="52" t="s">
        <v>2195</v>
      </c>
      <c r="B23" s="52" t="s">
        <v>2196</v>
      </c>
      <c r="C23" s="93">
        <v>26656</v>
      </c>
      <c r="E23" s="347"/>
      <c r="AQ23" s="88"/>
    </row>
    <row r="24" spans="1:43" s="87" customFormat="1" ht="9" customHeight="1" x14ac:dyDescent="0.2">
      <c r="A24" s="52" t="s">
        <v>2197</v>
      </c>
      <c r="B24" s="52" t="s">
        <v>2198</v>
      </c>
      <c r="C24" s="93">
        <v>19325.599999999999</v>
      </c>
      <c r="E24" s="347"/>
      <c r="AQ24" s="88"/>
    </row>
    <row r="25" spans="1:43" s="87" customFormat="1" ht="9" customHeight="1" x14ac:dyDescent="0.2">
      <c r="A25" s="52" t="s">
        <v>10648</v>
      </c>
      <c r="B25" s="52" t="s">
        <v>10649</v>
      </c>
      <c r="C25" s="93">
        <v>4678.5200000000004</v>
      </c>
      <c r="E25" s="347"/>
      <c r="AQ25" s="88"/>
    </row>
    <row r="26" spans="1:43" s="87" customFormat="1" ht="9" customHeight="1" x14ac:dyDescent="0.2">
      <c r="A26" s="52" t="s">
        <v>10650</v>
      </c>
      <c r="B26" s="52" t="s">
        <v>10651</v>
      </c>
      <c r="C26" s="93">
        <v>6687.52</v>
      </c>
      <c r="E26" s="347"/>
      <c r="AQ26" s="88"/>
    </row>
    <row r="27" spans="1:43" s="87" customFormat="1" ht="9" customHeight="1" x14ac:dyDescent="0.2">
      <c r="A27" s="52" t="s">
        <v>15659</v>
      </c>
      <c r="B27" s="52" t="s">
        <v>15660</v>
      </c>
      <c r="C27" s="93">
        <v>10693.37</v>
      </c>
      <c r="E27" s="347"/>
      <c r="AQ27" s="88"/>
    </row>
    <row r="28" spans="1:43" s="87" customFormat="1" ht="9" customHeight="1" x14ac:dyDescent="0.2">
      <c r="A28" s="52" t="s">
        <v>15661</v>
      </c>
      <c r="B28" s="52" t="s">
        <v>15662</v>
      </c>
      <c r="C28" s="93">
        <v>15075.34</v>
      </c>
      <c r="E28" s="347"/>
      <c r="AQ28" s="88"/>
    </row>
    <row r="29" spans="1:43" s="87" customFormat="1" ht="9" customHeight="1" x14ac:dyDescent="0.2">
      <c r="A29" s="52" t="s">
        <v>2199</v>
      </c>
      <c r="B29" s="52" t="s">
        <v>8523</v>
      </c>
      <c r="C29" s="93">
        <v>7505.1284999999998</v>
      </c>
      <c r="E29" s="347"/>
      <c r="AQ29" s="88"/>
    </row>
    <row r="30" spans="1:43" s="87" customFormat="1" ht="9" customHeight="1" x14ac:dyDescent="0.2">
      <c r="A30" s="52" t="s">
        <v>2202</v>
      </c>
      <c r="B30" s="52" t="s">
        <v>8524</v>
      </c>
      <c r="C30" s="93">
        <v>1257.2381</v>
      </c>
      <c r="E30" s="347"/>
      <c r="AD30" s="423"/>
      <c r="AQ30" s="88"/>
    </row>
    <row r="31" spans="1:43" s="87" customFormat="1" ht="9" customHeight="1" x14ac:dyDescent="0.2">
      <c r="A31" s="52" t="s">
        <v>2200</v>
      </c>
      <c r="B31" s="52" t="s">
        <v>8525</v>
      </c>
      <c r="C31" s="93">
        <v>1180.6380999999999</v>
      </c>
      <c r="E31" s="347"/>
      <c r="AQ31" s="88"/>
    </row>
    <row r="32" spans="1:43" s="87" customFormat="1" ht="9" customHeight="1" x14ac:dyDescent="0.2">
      <c r="A32" s="52" t="s">
        <v>2201</v>
      </c>
      <c r="B32" s="52" t="s">
        <v>8526</v>
      </c>
      <c r="C32" s="93">
        <v>1425.4249</v>
      </c>
      <c r="E32" s="347"/>
      <c r="AQ32" s="88"/>
    </row>
    <row r="33" spans="1:43" s="87" customFormat="1" ht="9" customHeight="1" x14ac:dyDescent="0.2">
      <c r="A33" s="52" t="s">
        <v>2203</v>
      </c>
      <c r="B33" s="52" t="s">
        <v>8527</v>
      </c>
      <c r="C33" s="93">
        <v>675.24509999999998</v>
      </c>
      <c r="E33" s="347"/>
      <c r="AQ33" s="88"/>
    </row>
    <row r="34" spans="1:43" s="87" customFormat="1" ht="9" customHeight="1" x14ac:dyDescent="0.2">
      <c r="A34" s="52" t="s">
        <v>2204</v>
      </c>
      <c r="B34" s="52" t="s">
        <v>8528</v>
      </c>
      <c r="C34" s="93">
        <v>668.58420000000001</v>
      </c>
      <c r="E34" s="347"/>
      <c r="AQ34" s="88"/>
    </row>
    <row r="35" spans="1:43" s="87" customFormat="1" ht="9" customHeight="1" x14ac:dyDescent="0.2">
      <c r="A35" s="52" t="s">
        <v>2205</v>
      </c>
      <c r="B35" s="52" t="s">
        <v>8529</v>
      </c>
      <c r="C35" s="93">
        <v>1002.46</v>
      </c>
      <c r="E35" s="347"/>
      <c r="AQ35" s="88"/>
    </row>
    <row r="36" spans="1:43" s="87" customFormat="1" ht="9" customHeight="1" x14ac:dyDescent="0.2">
      <c r="A36" s="52" t="s">
        <v>2206</v>
      </c>
      <c r="B36" s="52" t="s">
        <v>8530</v>
      </c>
      <c r="C36" s="93">
        <v>989.97090000000003</v>
      </c>
      <c r="E36" s="347"/>
      <c r="AQ36" s="88"/>
    </row>
    <row r="37" spans="1:43" s="87" customFormat="1" ht="9" customHeight="1" x14ac:dyDescent="0.2">
      <c r="A37" s="52" t="s">
        <v>2207</v>
      </c>
      <c r="B37" s="52" t="s">
        <v>8531</v>
      </c>
      <c r="C37" s="93">
        <v>1104.8707999999999</v>
      </c>
      <c r="E37" s="347"/>
      <c r="AQ37" s="88"/>
    </row>
    <row r="38" spans="1:43" s="87" customFormat="1" ht="9" customHeight="1" x14ac:dyDescent="0.2">
      <c r="A38" s="52" t="s">
        <v>2208</v>
      </c>
      <c r="B38" s="52" t="s">
        <v>8532</v>
      </c>
      <c r="C38" s="93">
        <v>1135.6773000000001</v>
      </c>
      <c r="E38" s="347"/>
      <c r="AQ38" s="88"/>
    </row>
    <row r="39" spans="1:43" s="87" customFormat="1" ht="9" customHeight="1" x14ac:dyDescent="0.2">
      <c r="A39" s="52" t="s">
        <v>2209</v>
      </c>
      <c r="B39" s="52" t="s">
        <v>8533</v>
      </c>
      <c r="C39" s="93">
        <v>4814.9721</v>
      </c>
      <c r="E39" s="347"/>
      <c r="AQ39" s="88"/>
    </row>
    <row r="40" spans="1:43" s="87" customFormat="1" ht="9" customHeight="1" x14ac:dyDescent="0.2">
      <c r="A40" s="52" t="s">
        <v>2210</v>
      </c>
      <c r="B40" s="52" t="s">
        <v>8534</v>
      </c>
      <c r="C40" s="93">
        <v>5021.4588000000003</v>
      </c>
      <c r="E40" s="347"/>
      <c r="AQ40" s="88"/>
    </row>
    <row r="41" spans="1:43" s="87" customFormat="1" ht="9" customHeight="1" x14ac:dyDescent="0.2">
      <c r="A41" s="52" t="s">
        <v>3292</v>
      </c>
      <c r="B41" s="52" t="s">
        <v>8535</v>
      </c>
      <c r="C41" s="93">
        <v>3194.7168999999999</v>
      </c>
      <c r="E41" s="347"/>
      <c r="AQ41" s="88"/>
    </row>
    <row r="42" spans="1:43" s="87" customFormat="1" ht="9" customHeight="1" x14ac:dyDescent="0.2">
      <c r="A42" s="52" t="s">
        <v>3293</v>
      </c>
      <c r="B42" s="52" t="s">
        <v>8536</v>
      </c>
      <c r="C42" s="93">
        <v>3621.8447999999999</v>
      </c>
      <c r="E42" s="347"/>
      <c r="AQ42" s="88"/>
    </row>
    <row r="43" spans="1:43" s="87" customFormat="1" ht="9" customHeight="1" x14ac:dyDescent="0.2">
      <c r="A43" s="52" t="s">
        <v>3294</v>
      </c>
      <c r="B43" s="52" t="s">
        <v>8537</v>
      </c>
      <c r="C43" s="93">
        <v>4596.8288000000002</v>
      </c>
      <c r="E43" s="347"/>
      <c r="AQ43" s="88"/>
    </row>
    <row r="44" spans="1:43" s="87" customFormat="1" ht="9" customHeight="1" x14ac:dyDescent="0.2">
      <c r="A44" s="52" t="s">
        <v>3295</v>
      </c>
      <c r="B44" s="52" t="s">
        <v>8538</v>
      </c>
      <c r="C44" s="93">
        <v>4819.1351000000004</v>
      </c>
      <c r="E44" s="347"/>
      <c r="AQ44" s="88"/>
    </row>
    <row r="45" spans="1:43" s="87" customFormat="1" ht="9" customHeight="1" x14ac:dyDescent="0.2">
      <c r="A45" s="52" t="s">
        <v>2831</v>
      </c>
      <c r="B45" s="52" t="s">
        <v>8539</v>
      </c>
      <c r="C45" s="93">
        <v>4747.5308000000005</v>
      </c>
      <c r="E45" s="347"/>
      <c r="AQ45" s="88"/>
    </row>
    <row r="46" spans="1:43" s="87" customFormat="1" ht="9" customHeight="1" x14ac:dyDescent="0.2">
      <c r="A46" s="52" t="s">
        <v>2832</v>
      </c>
      <c r="B46" s="52" t="s">
        <v>8540</v>
      </c>
      <c r="C46" s="93">
        <v>5120.5392000000002</v>
      </c>
      <c r="E46" s="347"/>
      <c r="AQ46" s="88"/>
    </row>
    <row r="47" spans="1:43" s="87" customFormat="1" ht="9" customHeight="1" x14ac:dyDescent="0.2">
      <c r="A47" s="52" t="s">
        <v>2833</v>
      </c>
      <c r="B47" s="52" t="s">
        <v>8541</v>
      </c>
      <c r="C47" s="93">
        <v>2555.2739999999999</v>
      </c>
      <c r="E47" s="347"/>
      <c r="AQ47" s="88"/>
    </row>
    <row r="48" spans="1:43" s="87" customFormat="1" ht="9" customHeight="1" x14ac:dyDescent="0.2">
      <c r="A48" s="52" t="s">
        <v>3400</v>
      </c>
      <c r="B48" s="52" t="s">
        <v>8542</v>
      </c>
      <c r="C48" s="93">
        <v>1156.4925000000001</v>
      </c>
      <c r="E48" s="347"/>
      <c r="AQ48" s="88"/>
    </row>
    <row r="49" spans="1:43" s="87" customFormat="1" ht="9" customHeight="1" x14ac:dyDescent="0.2">
      <c r="A49" s="52" t="s">
        <v>3401</v>
      </c>
      <c r="B49" s="52" t="s">
        <v>8543</v>
      </c>
      <c r="C49" s="93">
        <v>877.56880000000001</v>
      </c>
      <c r="E49" s="347"/>
      <c r="AQ49" s="88"/>
    </row>
    <row r="50" spans="1:43" s="87" customFormat="1" ht="9" customHeight="1" x14ac:dyDescent="0.2">
      <c r="A50" s="52" t="s">
        <v>3402</v>
      </c>
      <c r="B50" s="52" t="s">
        <v>8544</v>
      </c>
      <c r="C50" s="93">
        <v>1573.6291000000001</v>
      </c>
      <c r="E50" s="347"/>
      <c r="AQ50" s="88"/>
    </row>
    <row r="51" spans="1:43" s="87" customFormat="1" ht="9" customHeight="1" x14ac:dyDescent="0.2">
      <c r="A51" s="52" t="s">
        <v>3403</v>
      </c>
      <c r="B51" s="52" t="s">
        <v>8545</v>
      </c>
      <c r="C51" s="93">
        <v>2392.9153999999999</v>
      </c>
      <c r="E51" s="347"/>
      <c r="AQ51" s="88"/>
    </row>
    <row r="52" spans="1:43" s="87" customFormat="1" ht="9" customHeight="1" x14ac:dyDescent="0.2">
      <c r="A52" s="52" t="s">
        <v>3404</v>
      </c>
      <c r="B52" s="52" t="s">
        <v>8546</v>
      </c>
      <c r="C52" s="93">
        <v>2392.9153999999999</v>
      </c>
      <c r="E52" s="347"/>
      <c r="AQ52" s="88"/>
    </row>
    <row r="53" spans="1:43" s="87" customFormat="1" ht="9" customHeight="1" x14ac:dyDescent="0.2">
      <c r="A53" s="52" t="s">
        <v>3405</v>
      </c>
      <c r="B53" s="52" t="s">
        <v>8547</v>
      </c>
      <c r="C53" s="93">
        <v>2392.9153999999999</v>
      </c>
      <c r="E53" s="347"/>
      <c r="AQ53" s="88"/>
    </row>
    <row r="54" spans="1:43" s="87" customFormat="1" ht="9" customHeight="1" x14ac:dyDescent="0.2">
      <c r="A54" s="52" t="s">
        <v>3406</v>
      </c>
      <c r="B54" s="52" t="s">
        <v>8548</v>
      </c>
      <c r="C54" s="93">
        <v>1461.2270000000001</v>
      </c>
      <c r="E54" s="347"/>
      <c r="AQ54" s="88"/>
    </row>
    <row r="55" spans="1:43" s="87" customFormat="1" ht="9" customHeight="1" x14ac:dyDescent="0.2">
      <c r="A55" s="52" t="s">
        <v>3407</v>
      </c>
      <c r="B55" s="52" t="s">
        <v>8549</v>
      </c>
      <c r="C55" s="93">
        <v>1881.6940999999999</v>
      </c>
      <c r="E55" s="347"/>
      <c r="AQ55" s="88"/>
    </row>
    <row r="56" spans="1:43" s="87" customFormat="1" ht="9" customHeight="1" x14ac:dyDescent="0.2">
      <c r="A56" s="52" t="s">
        <v>3703</v>
      </c>
      <c r="B56" s="52" t="s">
        <v>8550</v>
      </c>
      <c r="C56" s="93">
        <v>1881.6940999999999</v>
      </c>
      <c r="E56" s="347"/>
      <c r="AQ56" s="88"/>
    </row>
    <row r="57" spans="1:43" s="87" customFormat="1" ht="9" customHeight="1" x14ac:dyDescent="0.2">
      <c r="A57" s="52" t="s">
        <v>8200</v>
      </c>
      <c r="B57" s="52" t="s">
        <v>8551</v>
      </c>
      <c r="C57" s="93">
        <v>7064.6788999999999</v>
      </c>
      <c r="E57" s="347"/>
      <c r="AQ57" s="88"/>
    </row>
    <row r="58" spans="1:43" s="87" customFormat="1" ht="9" customHeight="1" x14ac:dyDescent="0.2">
      <c r="A58" s="52" t="s">
        <v>8201</v>
      </c>
      <c r="B58" s="52" t="s">
        <v>8552</v>
      </c>
      <c r="C58" s="93">
        <v>4026.4922999999999</v>
      </c>
      <c r="E58" s="347"/>
      <c r="AQ58" s="88"/>
    </row>
    <row r="59" spans="1:43" s="87" customFormat="1" ht="9" customHeight="1" x14ac:dyDescent="0.2">
      <c r="A59" s="52" t="s">
        <v>3704</v>
      </c>
      <c r="B59" s="52" t="s">
        <v>8553</v>
      </c>
      <c r="C59" s="93">
        <v>3625.1752000000001</v>
      </c>
      <c r="E59" s="347"/>
      <c r="AQ59" s="88"/>
    </row>
    <row r="60" spans="1:43" s="87" customFormat="1" ht="9" customHeight="1" x14ac:dyDescent="0.2">
      <c r="A60" s="52" t="s">
        <v>3705</v>
      </c>
      <c r="B60" s="52" t="s">
        <v>8554</v>
      </c>
      <c r="C60" s="93">
        <v>3842.4859000000001</v>
      </c>
      <c r="E60" s="347"/>
      <c r="AQ60" s="88"/>
    </row>
    <row r="61" spans="1:43" s="87" customFormat="1" ht="9" customHeight="1" x14ac:dyDescent="0.2">
      <c r="A61" s="52" t="s">
        <v>3706</v>
      </c>
      <c r="B61" s="52" t="s">
        <v>8555</v>
      </c>
      <c r="C61" s="93">
        <v>2814.2150000000001</v>
      </c>
      <c r="E61" s="347"/>
      <c r="AQ61" s="88"/>
    </row>
    <row r="62" spans="1:43" s="87" customFormat="1" ht="9" customHeight="1" x14ac:dyDescent="0.2">
      <c r="A62" s="52" t="s">
        <v>2918</v>
      </c>
      <c r="B62" s="52" t="s">
        <v>8556</v>
      </c>
      <c r="C62" s="93">
        <v>3093.1387</v>
      </c>
      <c r="E62" s="347"/>
      <c r="AQ62" s="88"/>
    </row>
    <row r="63" spans="1:43" s="87" customFormat="1" ht="9" customHeight="1" x14ac:dyDescent="0.2">
      <c r="A63" s="52" t="s">
        <v>3280</v>
      </c>
      <c r="B63" s="52" t="s">
        <v>8557</v>
      </c>
      <c r="C63" s="93">
        <v>3498.6188000000002</v>
      </c>
      <c r="E63" s="347"/>
      <c r="AQ63" s="88"/>
    </row>
    <row r="64" spans="1:43" s="87" customFormat="1" ht="9" customHeight="1" x14ac:dyDescent="0.2">
      <c r="A64" s="52" t="s">
        <v>3281</v>
      </c>
      <c r="B64" s="52" t="s">
        <v>8558</v>
      </c>
      <c r="C64" s="93">
        <v>3186.3908000000001</v>
      </c>
      <c r="E64" s="347"/>
      <c r="AQ64" s="88"/>
    </row>
    <row r="65" spans="1:43" s="87" customFormat="1" ht="9" customHeight="1" x14ac:dyDescent="0.2">
      <c r="A65" s="52" t="s">
        <v>3646</v>
      </c>
      <c r="B65" s="52" t="s">
        <v>8559</v>
      </c>
      <c r="C65" s="93">
        <v>3442.8341</v>
      </c>
      <c r="E65" s="347"/>
      <c r="AQ65" s="88"/>
    </row>
    <row r="66" spans="1:43" s="87" customFormat="1" ht="9" customHeight="1" x14ac:dyDescent="0.2">
      <c r="A66" s="52" t="s">
        <v>3647</v>
      </c>
      <c r="B66" s="52" t="s">
        <v>8560</v>
      </c>
      <c r="C66" s="93">
        <v>3451.9928</v>
      </c>
      <c r="E66" s="347"/>
      <c r="AQ66" s="88"/>
    </row>
    <row r="67" spans="1:43" s="87" customFormat="1" ht="9" customHeight="1" x14ac:dyDescent="0.2">
      <c r="A67" s="52" t="s">
        <v>3648</v>
      </c>
      <c r="B67" s="52" t="s">
        <v>8561</v>
      </c>
      <c r="C67" s="93">
        <v>3832.4946</v>
      </c>
      <c r="E67" s="347"/>
      <c r="AQ67" s="88"/>
    </row>
    <row r="68" spans="1:43" s="87" customFormat="1" ht="9" customHeight="1" x14ac:dyDescent="0.2">
      <c r="A68" s="52" t="s">
        <v>3649</v>
      </c>
      <c r="B68" s="52" t="s">
        <v>8562</v>
      </c>
      <c r="C68" s="93">
        <v>3982.3640999999998</v>
      </c>
      <c r="E68" s="347"/>
      <c r="AQ68" s="88"/>
    </row>
    <row r="69" spans="1:43" s="87" customFormat="1" ht="9" customHeight="1" x14ac:dyDescent="0.2">
      <c r="A69" s="52" t="s">
        <v>3650</v>
      </c>
      <c r="B69" s="52" t="s">
        <v>8563</v>
      </c>
      <c r="C69" s="93">
        <v>4500.2461999999996</v>
      </c>
      <c r="E69" s="347"/>
      <c r="AQ69" s="88"/>
    </row>
    <row r="70" spans="1:43" s="87" customFormat="1" ht="9" customHeight="1" x14ac:dyDescent="0.2">
      <c r="A70" s="52" t="s">
        <v>3346</v>
      </c>
      <c r="B70" s="52" t="s">
        <v>8564</v>
      </c>
      <c r="C70" s="93">
        <v>1650.2291</v>
      </c>
      <c r="E70" s="347"/>
      <c r="AQ70" s="88"/>
    </row>
    <row r="71" spans="1:43" s="87" customFormat="1" ht="9" customHeight="1" x14ac:dyDescent="0.2">
      <c r="A71" s="52" t="s">
        <v>3347</v>
      </c>
      <c r="B71" s="52" t="s">
        <v>8565</v>
      </c>
      <c r="C71" s="93">
        <v>2766.7564000000002</v>
      </c>
      <c r="E71" s="347"/>
      <c r="AQ71" s="88"/>
    </row>
    <row r="72" spans="1:43" s="87" customFormat="1" ht="9" customHeight="1" x14ac:dyDescent="0.2">
      <c r="A72" s="52" t="s">
        <v>3348</v>
      </c>
      <c r="B72" s="52" t="s">
        <v>8566</v>
      </c>
      <c r="C72" s="93">
        <v>3622.6774</v>
      </c>
      <c r="E72" s="347"/>
      <c r="AQ72" s="88"/>
    </row>
    <row r="73" spans="1:43" s="87" customFormat="1" ht="9" customHeight="1" x14ac:dyDescent="0.2">
      <c r="A73" s="52" t="s">
        <v>3349</v>
      </c>
      <c r="B73" s="52" t="s">
        <v>8567</v>
      </c>
      <c r="C73" s="93">
        <v>3453.6579999999999</v>
      </c>
      <c r="E73" s="347"/>
      <c r="AQ73" s="88"/>
    </row>
    <row r="74" spans="1:43" s="87" customFormat="1" ht="9" customHeight="1" x14ac:dyDescent="0.2">
      <c r="A74" s="52" t="s">
        <v>2783</v>
      </c>
      <c r="B74" s="52" t="s">
        <v>8568</v>
      </c>
      <c r="C74" s="93">
        <v>1630.2465</v>
      </c>
      <c r="E74" s="347"/>
      <c r="AQ74" s="88"/>
    </row>
    <row r="75" spans="1:43" s="87" customFormat="1" ht="9" customHeight="1" x14ac:dyDescent="0.2">
      <c r="A75" s="52" t="s">
        <v>2784</v>
      </c>
      <c r="B75" s="52" t="s">
        <v>8569</v>
      </c>
      <c r="C75" s="93">
        <v>775.99069999999995</v>
      </c>
      <c r="E75" s="347"/>
      <c r="AQ75" s="88"/>
    </row>
    <row r="76" spans="1:43" s="87" customFormat="1" ht="9" customHeight="1" x14ac:dyDescent="0.2">
      <c r="A76" s="52" t="s">
        <v>2785</v>
      </c>
      <c r="B76" s="52" t="s">
        <v>8570</v>
      </c>
      <c r="C76" s="93">
        <v>803.46669999999995</v>
      </c>
      <c r="E76" s="347"/>
      <c r="AQ76" s="88"/>
    </row>
    <row r="77" spans="1:43" s="87" customFormat="1" ht="9" customHeight="1" x14ac:dyDescent="0.2">
      <c r="A77" s="52" t="s">
        <v>2786</v>
      </c>
      <c r="B77" s="52" t="s">
        <v>8571</v>
      </c>
      <c r="C77" s="93">
        <v>1074.8969</v>
      </c>
      <c r="E77" s="347"/>
      <c r="AQ77" s="88"/>
    </row>
    <row r="78" spans="1:43" s="87" customFormat="1" ht="9" customHeight="1" x14ac:dyDescent="0.2">
      <c r="A78" s="52" t="s">
        <v>2787</v>
      </c>
      <c r="B78" s="52" t="s">
        <v>8572</v>
      </c>
      <c r="C78" s="93">
        <v>1671.0443</v>
      </c>
      <c r="E78" s="347"/>
      <c r="AQ78" s="88"/>
    </row>
    <row r="79" spans="1:43" s="87" customFormat="1" ht="9" customHeight="1" x14ac:dyDescent="0.2">
      <c r="A79" s="52" t="s">
        <v>2788</v>
      </c>
      <c r="B79" s="52" t="s">
        <v>8573</v>
      </c>
      <c r="C79" s="93">
        <v>729.3646</v>
      </c>
      <c r="E79" s="347"/>
      <c r="AQ79" s="88"/>
    </row>
    <row r="80" spans="1:43" s="87" customFormat="1" ht="9" customHeight="1" x14ac:dyDescent="0.2">
      <c r="A80" s="52" t="s">
        <v>2789</v>
      </c>
      <c r="B80" s="52" t="s">
        <v>8574</v>
      </c>
      <c r="C80" s="93">
        <v>747.68200000000002</v>
      </c>
      <c r="E80" s="347"/>
      <c r="AQ80" s="88"/>
    </row>
    <row r="81" spans="1:43" s="87" customFormat="1" ht="9" customHeight="1" x14ac:dyDescent="0.2">
      <c r="A81" s="52" t="s">
        <v>2790</v>
      </c>
      <c r="B81" s="52" t="s">
        <v>8575</v>
      </c>
      <c r="C81" s="93">
        <v>1002.46</v>
      </c>
      <c r="E81" s="347"/>
      <c r="AQ81" s="88"/>
    </row>
    <row r="82" spans="1:43" s="87" customFormat="1" ht="9" customHeight="1" x14ac:dyDescent="0.2">
      <c r="A82" s="52" t="s">
        <v>2791</v>
      </c>
      <c r="B82" s="52" t="s">
        <v>8576</v>
      </c>
      <c r="C82" s="93">
        <v>2968.2474999999999</v>
      </c>
      <c r="E82" s="347"/>
      <c r="AQ82" s="88"/>
    </row>
    <row r="83" spans="1:43" s="87" customFormat="1" ht="9" customHeight="1" x14ac:dyDescent="0.2">
      <c r="A83" s="52" t="s">
        <v>2792</v>
      </c>
      <c r="B83" s="52" t="s">
        <v>8577</v>
      </c>
      <c r="C83" s="93">
        <v>3402.8688999999999</v>
      </c>
      <c r="E83" s="347"/>
      <c r="AQ83" s="88"/>
    </row>
    <row r="84" spans="1:43" s="87" customFormat="1" ht="9" customHeight="1" x14ac:dyDescent="0.2">
      <c r="A84" s="52" t="s">
        <v>2793</v>
      </c>
      <c r="B84" s="52" t="s">
        <v>8578</v>
      </c>
      <c r="C84" s="93">
        <v>3903.2662999999998</v>
      </c>
      <c r="E84" s="347"/>
      <c r="AQ84" s="88"/>
    </row>
    <row r="85" spans="1:43" s="87" customFormat="1" ht="9" customHeight="1" x14ac:dyDescent="0.2">
      <c r="A85" s="52" t="s">
        <v>2794</v>
      </c>
      <c r="B85" s="52" t="s">
        <v>8579</v>
      </c>
      <c r="C85" s="93">
        <v>8316.9213</v>
      </c>
      <c r="E85" s="347"/>
      <c r="AQ85" s="88"/>
    </row>
    <row r="86" spans="1:43" s="87" customFormat="1" ht="9" customHeight="1" x14ac:dyDescent="0.2">
      <c r="A86" s="52" t="s">
        <v>2795</v>
      </c>
      <c r="B86" s="52" t="s">
        <v>15734</v>
      </c>
      <c r="C86" s="93">
        <v>3384.5515</v>
      </c>
      <c r="E86" s="347"/>
      <c r="AQ86" s="88"/>
    </row>
    <row r="87" spans="1:43" s="87" customFormat="1" ht="9" customHeight="1" x14ac:dyDescent="0.2">
      <c r="A87" s="52" t="s">
        <v>2211</v>
      </c>
      <c r="B87" s="52" t="s">
        <v>8580</v>
      </c>
      <c r="C87" s="93">
        <v>3950.7249999999999</v>
      </c>
      <c r="E87" s="347"/>
      <c r="AQ87" s="88"/>
    </row>
    <row r="88" spans="1:43" s="87" customFormat="1" ht="9" customHeight="1" x14ac:dyDescent="0.2">
      <c r="A88" s="52" t="s">
        <v>2212</v>
      </c>
      <c r="B88" s="52" t="s">
        <v>8581</v>
      </c>
      <c r="C88" s="93">
        <v>3950.7249999999999</v>
      </c>
      <c r="E88" s="347"/>
      <c r="AQ88" s="88"/>
    </row>
    <row r="89" spans="1:43" s="87" customFormat="1" ht="9" customHeight="1" x14ac:dyDescent="0.2">
      <c r="A89" s="52" t="s">
        <v>2213</v>
      </c>
      <c r="B89" s="52" t="s">
        <v>8582</v>
      </c>
      <c r="C89" s="93">
        <v>2148.9612000000002</v>
      </c>
      <c r="E89" s="347"/>
      <c r="AQ89" s="88"/>
    </row>
    <row r="90" spans="1:43" s="87" customFormat="1" ht="9" customHeight="1" x14ac:dyDescent="0.2">
      <c r="A90" s="52" t="s">
        <v>2214</v>
      </c>
      <c r="B90" s="52" t="s">
        <v>8583</v>
      </c>
      <c r="C90" s="93">
        <v>1449.5705</v>
      </c>
      <c r="E90" s="347"/>
      <c r="AQ90" s="88"/>
    </row>
    <row r="91" spans="1:43" s="87" customFormat="1" ht="9" customHeight="1" x14ac:dyDescent="0.2">
      <c r="A91" s="52" t="s">
        <v>2215</v>
      </c>
      <c r="B91" s="52" t="s">
        <v>8584</v>
      </c>
      <c r="C91" s="93">
        <v>1179.8054999999999</v>
      </c>
      <c r="E91" s="347"/>
      <c r="AQ91" s="88"/>
    </row>
    <row r="92" spans="1:43" s="87" customFormat="1" ht="9" customHeight="1" x14ac:dyDescent="0.2">
      <c r="A92" s="52" t="s">
        <v>2216</v>
      </c>
      <c r="B92" s="52" t="s">
        <v>8585</v>
      </c>
      <c r="C92" s="93">
        <v>1824.2440999999999</v>
      </c>
      <c r="E92" s="347"/>
      <c r="AQ92" s="88"/>
    </row>
    <row r="93" spans="1:43" s="87" customFormat="1" ht="9" customHeight="1" x14ac:dyDescent="0.2">
      <c r="A93" s="52" t="s">
        <v>2217</v>
      </c>
      <c r="B93" s="52" t="s">
        <v>8586</v>
      </c>
      <c r="C93" s="93">
        <v>1896.681</v>
      </c>
      <c r="E93" s="347"/>
      <c r="AQ93" s="88"/>
    </row>
    <row r="94" spans="1:43" s="87" customFormat="1" ht="9" customHeight="1" x14ac:dyDescent="0.2">
      <c r="A94" s="52" t="s">
        <v>2218</v>
      </c>
      <c r="B94" s="52" t="s">
        <v>8587</v>
      </c>
      <c r="C94" s="93">
        <v>1255.5728999999999</v>
      </c>
      <c r="E94" s="347"/>
      <c r="AQ94" s="88"/>
    </row>
    <row r="95" spans="1:43" s="87" customFormat="1" ht="9" customHeight="1" x14ac:dyDescent="0.2">
      <c r="A95" s="52" t="s">
        <v>2219</v>
      </c>
      <c r="B95" s="52" t="s">
        <v>8588</v>
      </c>
      <c r="C95" s="93">
        <v>1114.8621000000001</v>
      </c>
      <c r="E95" s="347"/>
      <c r="AQ95" s="88"/>
    </row>
    <row r="96" spans="1:43" s="87" customFormat="1" ht="9" customHeight="1" x14ac:dyDescent="0.2">
      <c r="A96" s="52" t="s">
        <v>2220</v>
      </c>
      <c r="B96" s="52" t="s">
        <v>8589</v>
      </c>
      <c r="C96" s="93">
        <v>1719.3354999999999</v>
      </c>
      <c r="E96" s="347"/>
      <c r="AQ96" s="88"/>
    </row>
    <row r="97" spans="1:43" s="87" customFormat="1" ht="9" customHeight="1" x14ac:dyDescent="0.2">
      <c r="A97" s="52" t="s">
        <v>3289</v>
      </c>
      <c r="B97" s="52" t="s">
        <v>10887</v>
      </c>
      <c r="C97" s="93">
        <v>559.51260000000002</v>
      </c>
      <c r="E97" s="347"/>
      <c r="AQ97" s="88"/>
    </row>
    <row r="98" spans="1:43" s="87" customFormat="1" ht="9" customHeight="1" x14ac:dyDescent="0.2">
      <c r="A98" s="52" t="s">
        <v>2222</v>
      </c>
      <c r="B98" s="52" t="s">
        <v>8590</v>
      </c>
      <c r="C98" s="93">
        <v>1463.7248999999999</v>
      </c>
      <c r="E98" s="347"/>
      <c r="AQ98" s="88"/>
    </row>
    <row r="99" spans="1:43" s="87" customFormat="1" ht="9" customHeight="1" x14ac:dyDescent="0.2">
      <c r="A99" s="52" t="s">
        <v>2221</v>
      </c>
      <c r="B99" s="52" t="s">
        <v>8591</v>
      </c>
      <c r="C99" s="93">
        <v>829.27760000000001</v>
      </c>
      <c r="E99" s="347"/>
      <c r="AQ99" s="88"/>
    </row>
    <row r="100" spans="1:43" s="87" customFormat="1" ht="9" customHeight="1" x14ac:dyDescent="0.2">
      <c r="A100" s="52" t="s">
        <v>3288</v>
      </c>
      <c r="B100" s="52" t="s">
        <v>8592</v>
      </c>
      <c r="C100" s="93">
        <v>557.01480000000004</v>
      </c>
      <c r="E100" s="347"/>
      <c r="AQ100" s="88"/>
    </row>
    <row r="101" spans="1:43" s="87" customFormat="1" ht="9" customHeight="1" x14ac:dyDescent="0.2">
      <c r="A101" s="52" t="s">
        <v>3290</v>
      </c>
      <c r="B101" s="52" t="s">
        <v>8593</v>
      </c>
      <c r="C101" s="93">
        <v>797.63850000000002</v>
      </c>
      <c r="E101" s="347"/>
      <c r="AQ101" s="88"/>
    </row>
    <row r="102" spans="1:43" s="87" customFormat="1" ht="9" customHeight="1" x14ac:dyDescent="0.2">
      <c r="A102" s="52" t="s">
        <v>3291</v>
      </c>
      <c r="B102" s="52" t="s">
        <v>8594</v>
      </c>
      <c r="C102" s="93">
        <v>898.93</v>
      </c>
      <c r="E102" s="347"/>
      <c r="AQ102" s="88"/>
    </row>
    <row r="103" spans="1:43" s="87" customFormat="1" ht="9" customHeight="1" x14ac:dyDescent="0.2">
      <c r="A103" s="52" t="s">
        <v>3600</v>
      </c>
      <c r="B103" s="52" t="s">
        <v>8595</v>
      </c>
      <c r="C103" s="93">
        <v>1532.8</v>
      </c>
      <c r="E103" s="347"/>
      <c r="AQ103" s="88"/>
    </row>
    <row r="104" spans="1:43" s="87" customFormat="1" ht="9" customHeight="1" x14ac:dyDescent="0.2">
      <c r="A104" s="52" t="s">
        <v>3601</v>
      </c>
      <c r="B104" s="52" t="s">
        <v>8596</v>
      </c>
      <c r="C104" s="93">
        <v>1336.3358000000001</v>
      </c>
      <c r="E104" s="347"/>
      <c r="AQ104" s="88"/>
    </row>
    <row r="105" spans="1:43" s="87" customFormat="1" ht="9" customHeight="1" x14ac:dyDescent="0.2">
      <c r="A105" s="52" t="s">
        <v>11246</v>
      </c>
      <c r="B105" s="52" t="s">
        <v>11905</v>
      </c>
      <c r="C105" s="93">
        <v>361.3519</v>
      </c>
      <c r="E105" s="347"/>
      <c r="AQ105" s="88"/>
    </row>
    <row r="106" spans="1:43" s="87" customFormat="1" ht="9" customHeight="1" x14ac:dyDescent="0.2">
      <c r="A106" s="52" t="s">
        <v>3602</v>
      </c>
      <c r="B106" s="52" t="s">
        <v>8597</v>
      </c>
      <c r="C106" s="93">
        <v>202.3237</v>
      </c>
      <c r="E106" s="347"/>
      <c r="AQ106" s="88"/>
    </row>
    <row r="107" spans="1:43" s="87" customFormat="1" ht="9" customHeight="1" x14ac:dyDescent="0.2">
      <c r="A107" s="52" t="s">
        <v>3603</v>
      </c>
      <c r="B107" s="52" t="s">
        <v>8598</v>
      </c>
      <c r="C107" s="93">
        <v>224.80420000000001</v>
      </c>
      <c r="E107" s="347"/>
      <c r="AQ107" s="88"/>
    </row>
    <row r="108" spans="1:43" s="87" customFormat="1" ht="9" customHeight="1" x14ac:dyDescent="0.2">
      <c r="A108" s="52" t="s">
        <v>3604</v>
      </c>
      <c r="B108" s="52" t="s">
        <v>8599</v>
      </c>
      <c r="C108" s="93">
        <v>202.3237</v>
      </c>
      <c r="E108" s="347"/>
      <c r="AQ108" s="88"/>
    </row>
    <row r="109" spans="1:43" s="87" customFormat="1" ht="9" customHeight="1" x14ac:dyDescent="0.2">
      <c r="A109" s="52" t="s">
        <v>3317</v>
      </c>
      <c r="B109" s="52" t="s">
        <v>8600</v>
      </c>
      <c r="C109" s="93">
        <v>4357.8702999999996</v>
      </c>
      <c r="E109" s="347"/>
      <c r="AQ109" s="88"/>
    </row>
    <row r="110" spans="1:43" s="87" customFormat="1" ht="9" customHeight="1" x14ac:dyDescent="0.2">
      <c r="A110" s="52" t="s">
        <v>3318</v>
      </c>
      <c r="B110" s="52" t="s">
        <v>8601</v>
      </c>
      <c r="C110" s="93">
        <v>4541.8765999999996</v>
      </c>
      <c r="E110" s="347"/>
      <c r="AQ110" s="88"/>
    </row>
    <row r="111" spans="1:43" s="87" customFormat="1" ht="9" customHeight="1" x14ac:dyDescent="0.2">
      <c r="A111" s="52" t="s">
        <v>3319</v>
      </c>
      <c r="B111" s="52" t="s">
        <v>8602</v>
      </c>
      <c r="C111" s="93">
        <v>4721.72</v>
      </c>
      <c r="E111" s="347"/>
      <c r="AQ111" s="88"/>
    </row>
    <row r="112" spans="1:43" s="87" customFormat="1" ht="9" customHeight="1" x14ac:dyDescent="0.2">
      <c r="A112" s="52" t="s">
        <v>3320</v>
      </c>
      <c r="B112" s="52" t="s">
        <v>8603</v>
      </c>
      <c r="C112" s="93">
        <v>5772.2</v>
      </c>
      <c r="E112" s="347"/>
      <c r="AQ112" s="88"/>
    </row>
    <row r="113" spans="1:43" s="87" customFormat="1" ht="9" customHeight="1" x14ac:dyDescent="0.2">
      <c r="A113" s="52" t="s">
        <v>3605</v>
      </c>
      <c r="B113" s="52" t="s">
        <v>8604</v>
      </c>
      <c r="C113" s="93">
        <v>6348.6360000000004</v>
      </c>
      <c r="E113" s="347"/>
      <c r="AQ113" s="88"/>
    </row>
    <row r="114" spans="1:43" s="87" customFormat="1" ht="9" customHeight="1" x14ac:dyDescent="0.2">
      <c r="A114" s="52" t="s">
        <v>8111</v>
      </c>
      <c r="B114" s="52" t="s">
        <v>12137</v>
      </c>
      <c r="C114" s="93">
        <v>13554.1157</v>
      </c>
      <c r="E114" s="347"/>
      <c r="AQ114" s="88"/>
    </row>
    <row r="115" spans="1:43" s="87" customFormat="1" ht="9" customHeight="1" x14ac:dyDescent="0.2">
      <c r="A115" s="52" t="s">
        <v>3321</v>
      </c>
      <c r="B115" s="52" t="s">
        <v>15875</v>
      </c>
      <c r="C115" s="93">
        <v>11178.667100000001</v>
      </c>
      <c r="E115" s="347"/>
      <c r="AQ115" s="88"/>
    </row>
    <row r="116" spans="1:43" s="87" customFormat="1" ht="9" customHeight="1" x14ac:dyDescent="0.2">
      <c r="A116" s="52" t="s">
        <v>3322</v>
      </c>
      <c r="B116" s="52" t="s">
        <v>15876</v>
      </c>
      <c r="C116" s="93">
        <v>7165.8122999999996</v>
      </c>
      <c r="E116" s="347"/>
      <c r="AQ116" s="88"/>
    </row>
    <row r="117" spans="1:43" s="87" customFormat="1" ht="9" customHeight="1" x14ac:dyDescent="0.2">
      <c r="A117" s="52" t="s">
        <v>11470</v>
      </c>
      <c r="B117" s="52" t="s">
        <v>11471</v>
      </c>
      <c r="C117" s="93">
        <v>28656.775399999999</v>
      </c>
      <c r="E117" s="347"/>
      <c r="AQ117" s="88"/>
    </row>
    <row r="118" spans="1:43" s="87" customFormat="1" ht="9" customHeight="1" x14ac:dyDescent="0.2">
      <c r="A118" s="52" t="s">
        <v>11472</v>
      </c>
      <c r="B118" s="52" t="s">
        <v>11473</v>
      </c>
      <c r="C118" s="93">
        <v>17150.307000000001</v>
      </c>
      <c r="E118" s="347"/>
      <c r="AQ118" s="88"/>
    </row>
    <row r="119" spans="1:43" s="87" customFormat="1" ht="9" customHeight="1" x14ac:dyDescent="0.2">
      <c r="A119" s="52" t="s">
        <v>11474</v>
      </c>
      <c r="B119" s="52" t="s">
        <v>11475</v>
      </c>
      <c r="C119" s="93">
        <v>19218.612400000002</v>
      </c>
      <c r="E119" s="347"/>
      <c r="AQ119" s="88"/>
    </row>
    <row r="120" spans="1:43" s="87" customFormat="1" ht="9" customHeight="1" x14ac:dyDescent="0.2">
      <c r="A120" s="52" t="s">
        <v>3282</v>
      </c>
      <c r="B120" s="52" t="s">
        <v>4569</v>
      </c>
      <c r="C120" s="93">
        <v>27510.4179</v>
      </c>
      <c r="E120" s="347"/>
      <c r="AQ120" s="88"/>
    </row>
    <row r="121" spans="1:43" s="87" customFormat="1" ht="9" customHeight="1" x14ac:dyDescent="0.2">
      <c r="A121" s="52" t="s">
        <v>3323</v>
      </c>
      <c r="B121" s="52" t="s">
        <v>3324</v>
      </c>
      <c r="C121" s="93">
        <v>13082.7263</v>
      </c>
      <c r="E121" s="347"/>
      <c r="AQ121" s="88"/>
    </row>
    <row r="122" spans="1:43" s="87" customFormat="1" ht="9" customHeight="1" x14ac:dyDescent="0.2">
      <c r="A122" s="52" t="s">
        <v>3325</v>
      </c>
      <c r="B122" s="52" t="s">
        <v>3326</v>
      </c>
      <c r="C122" s="93">
        <v>14701.476199999999</v>
      </c>
      <c r="E122" s="347"/>
      <c r="AQ122" s="88"/>
    </row>
    <row r="123" spans="1:43" s="87" customFormat="1" ht="9" customHeight="1" x14ac:dyDescent="0.2">
      <c r="A123" s="52" t="s">
        <v>3327</v>
      </c>
      <c r="B123" s="52" t="s">
        <v>3328</v>
      </c>
      <c r="C123" s="93">
        <v>16969.736499999999</v>
      </c>
      <c r="E123" s="347"/>
      <c r="AQ123" s="88"/>
    </row>
    <row r="124" spans="1:43" s="87" customFormat="1" ht="9" customHeight="1" x14ac:dyDescent="0.2">
      <c r="A124" s="52" t="s">
        <v>3329</v>
      </c>
      <c r="B124" s="52" t="s">
        <v>3330</v>
      </c>
      <c r="C124" s="93">
        <v>20317.754099999998</v>
      </c>
      <c r="E124" s="347"/>
      <c r="AQ124" s="88"/>
    </row>
    <row r="125" spans="1:43" s="87" customFormat="1" ht="9" customHeight="1" x14ac:dyDescent="0.2">
      <c r="A125" s="52" t="s">
        <v>3331</v>
      </c>
      <c r="B125" s="52" t="s">
        <v>2777</v>
      </c>
      <c r="C125" s="93">
        <v>22833.875499999998</v>
      </c>
      <c r="E125" s="347"/>
      <c r="AQ125" s="88"/>
    </row>
    <row r="126" spans="1:43" s="87" customFormat="1" ht="9" customHeight="1" x14ac:dyDescent="0.2">
      <c r="A126" s="52" t="s">
        <v>2778</v>
      </c>
      <c r="B126" s="52" t="s">
        <v>2779</v>
      </c>
      <c r="C126" s="93">
        <v>13736.5725</v>
      </c>
      <c r="E126" s="347"/>
      <c r="AQ126" s="88"/>
    </row>
    <row r="127" spans="1:43" s="87" customFormat="1" ht="9" customHeight="1" x14ac:dyDescent="0.2">
      <c r="A127" s="52" t="s">
        <v>2780</v>
      </c>
      <c r="B127" s="52" t="s">
        <v>2781</v>
      </c>
      <c r="C127" s="93">
        <v>23069.151000000002</v>
      </c>
      <c r="E127" s="347"/>
      <c r="AQ127" s="88"/>
    </row>
    <row r="128" spans="1:43" s="87" customFormat="1" ht="9" customHeight="1" x14ac:dyDescent="0.2">
      <c r="A128" s="52" t="s">
        <v>2782</v>
      </c>
      <c r="B128" s="52" t="s">
        <v>2819</v>
      </c>
      <c r="C128" s="93">
        <v>20068.791099999999</v>
      </c>
      <c r="E128" s="347"/>
      <c r="AQ128" s="88"/>
    </row>
    <row r="129" spans="1:43" s="87" customFormat="1" ht="9" customHeight="1" x14ac:dyDescent="0.2">
      <c r="A129" s="52" t="s">
        <v>2820</v>
      </c>
      <c r="B129" s="52" t="s">
        <v>2821</v>
      </c>
      <c r="C129" s="93">
        <v>31284.088299999999</v>
      </c>
      <c r="E129" s="347"/>
      <c r="AQ129" s="88"/>
    </row>
    <row r="130" spans="1:43" s="87" customFormat="1" ht="9" customHeight="1" x14ac:dyDescent="0.2">
      <c r="A130" s="52" t="s">
        <v>4401</v>
      </c>
      <c r="B130" s="52" t="s">
        <v>4402</v>
      </c>
      <c r="C130" s="93">
        <v>20810.9856</v>
      </c>
      <c r="E130" s="347"/>
      <c r="AQ130" s="88"/>
    </row>
    <row r="131" spans="1:43" s="87" customFormat="1" ht="9" customHeight="1" x14ac:dyDescent="0.2">
      <c r="A131" s="52" t="s">
        <v>4403</v>
      </c>
      <c r="B131" s="52" t="s">
        <v>4404</v>
      </c>
      <c r="C131" s="93">
        <v>24238.677299999999</v>
      </c>
      <c r="E131" s="347"/>
      <c r="AQ131" s="88"/>
    </row>
    <row r="132" spans="1:43" s="87" customFormat="1" ht="9" customHeight="1" x14ac:dyDescent="0.2">
      <c r="A132" s="52" t="s">
        <v>8968</v>
      </c>
      <c r="B132" s="52" t="s">
        <v>8969</v>
      </c>
      <c r="C132" s="93">
        <v>27206.298999999999</v>
      </c>
      <c r="E132" s="347"/>
      <c r="AQ132" s="88"/>
    </row>
    <row r="133" spans="1:43" s="87" customFormat="1" ht="9" customHeight="1" x14ac:dyDescent="0.2">
      <c r="A133" s="52" t="s">
        <v>8970</v>
      </c>
      <c r="B133" s="52" t="s">
        <v>8971</v>
      </c>
      <c r="C133" s="93">
        <v>13877.077499999999</v>
      </c>
      <c r="E133" s="347"/>
      <c r="AQ133" s="88"/>
    </row>
    <row r="134" spans="1:43" s="87" customFormat="1" ht="9" customHeight="1" x14ac:dyDescent="0.2">
      <c r="A134" s="52" t="s">
        <v>2822</v>
      </c>
      <c r="B134" s="52" t="s">
        <v>2823</v>
      </c>
      <c r="C134" s="93">
        <v>7208.9027999999998</v>
      </c>
      <c r="E134" s="347"/>
      <c r="N134" s="123"/>
      <c r="AQ134" s="88"/>
    </row>
    <row r="135" spans="1:43" s="87" customFormat="1" ht="9" customHeight="1" x14ac:dyDescent="0.2">
      <c r="A135" s="52" t="s">
        <v>2824</v>
      </c>
      <c r="B135" s="52" t="s">
        <v>2825</v>
      </c>
      <c r="C135" s="93">
        <v>8207.9601999999995</v>
      </c>
      <c r="E135" s="347"/>
      <c r="AQ135" s="88"/>
    </row>
    <row r="136" spans="1:43" s="87" customFormat="1" ht="9" customHeight="1" x14ac:dyDescent="0.2">
      <c r="A136" s="52" t="s">
        <v>2826</v>
      </c>
      <c r="B136" s="52" t="s">
        <v>2827</v>
      </c>
      <c r="C136" s="93">
        <v>3947.2950000000001</v>
      </c>
      <c r="E136" s="347"/>
      <c r="AQ136" s="88"/>
    </row>
    <row r="137" spans="1:43" s="87" customFormat="1" ht="9" customHeight="1" x14ac:dyDescent="0.2">
      <c r="A137" s="52" t="s">
        <v>2828</v>
      </c>
      <c r="B137" s="52" t="s">
        <v>2829</v>
      </c>
      <c r="C137" s="93">
        <v>5612.3804</v>
      </c>
      <c r="E137" s="347"/>
      <c r="AQ137" s="88"/>
    </row>
    <row r="138" spans="1:43" s="87" customFormat="1" ht="9" customHeight="1" x14ac:dyDescent="0.2">
      <c r="A138" s="52" t="s">
        <v>4298</v>
      </c>
      <c r="B138" s="52" t="s">
        <v>7285</v>
      </c>
      <c r="C138" s="93">
        <v>44077.3649</v>
      </c>
      <c r="E138" s="347"/>
      <c r="AQ138" s="88"/>
    </row>
    <row r="139" spans="1:43" s="87" customFormat="1" ht="9" customHeight="1" x14ac:dyDescent="0.2">
      <c r="A139" s="52" t="s">
        <v>4299</v>
      </c>
      <c r="B139" s="52" t="s">
        <v>7286</v>
      </c>
      <c r="C139" s="93">
        <v>36941.302499999998</v>
      </c>
      <c r="E139" s="347"/>
      <c r="AQ139" s="88"/>
    </row>
    <row r="140" spans="1:43" s="87" customFormat="1" ht="9" customHeight="1" x14ac:dyDescent="0.2">
      <c r="A140" s="52" t="s">
        <v>2830</v>
      </c>
      <c r="B140" s="52" t="s">
        <v>3543</v>
      </c>
      <c r="C140" s="93">
        <v>18057.846799999999</v>
      </c>
      <c r="E140" s="347"/>
      <c r="AQ140" s="88"/>
    </row>
    <row r="141" spans="1:43" s="87" customFormat="1" ht="9" customHeight="1" x14ac:dyDescent="0.2">
      <c r="A141" s="52" t="s">
        <v>2882</v>
      </c>
      <c r="B141" s="52" t="s">
        <v>12138</v>
      </c>
      <c r="C141" s="93">
        <v>27086.77</v>
      </c>
      <c r="E141" s="347"/>
      <c r="AQ141" s="88"/>
    </row>
    <row r="142" spans="1:43" s="87" customFormat="1" ht="9" customHeight="1" x14ac:dyDescent="0.2">
      <c r="A142" s="52" t="s">
        <v>3544</v>
      </c>
      <c r="B142" s="52" t="s">
        <v>12139</v>
      </c>
      <c r="C142" s="93">
        <v>11465.299499999999</v>
      </c>
      <c r="E142" s="347"/>
      <c r="AQ142" s="88"/>
    </row>
    <row r="143" spans="1:43" s="87" customFormat="1" ht="9" customHeight="1" x14ac:dyDescent="0.2">
      <c r="A143" s="52" t="s">
        <v>4729</v>
      </c>
      <c r="B143" s="52" t="s">
        <v>12140</v>
      </c>
      <c r="C143" s="93">
        <v>90277.924700000003</v>
      </c>
      <c r="E143" s="347"/>
      <c r="AQ143" s="88"/>
    </row>
    <row r="144" spans="1:43" s="87" customFormat="1" ht="9" customHeight="1" x14ac:dyDescent="0.2">
      <c r="A144" s="52" t="s">
        <v>4731</v>
      </c>
      <c r="B144" s="52" t="s">
        <v>12141</v>
      </c>
      <c r="C144" s="93">
        <v>31525.624400000001</v>
      </c>
      <c r="E144" s="347"/>
      <c r="AQ144" s="88"/>
    </row>
    <row r="145" spans="1:43" s="87" customFormat="1" ht="9" customHeight="1" x14ac:dyDescent="0.2">
      <c r="A145" s="52" t="s">
        <v>4732</v>
      </c>
      <c r="B145" s="52" t="s">
        <v>12142</v>
      </c>
      <c r="C145" s="93">
        <v>33101.905599999998</v>
      </c>
      <c r="E145" s="347"/>
      <c r="AQ145" s="88"/>
    </row>
    <row r="146" spans="1:43" s="87" customFormat="1" ht="9" customHeight="1" x14ac:dyDescent="0.2">
      <c r="A146" s="52" t="s">
        <v>4730</v>
      </c>
      <c r="B146" s="52" t="s">
        <v>12143</v>
      </c>
      <c r="C146" s="93">
        <v>120370.5661</v>
      </c>
      <c r="E146" s="347"/>
      <c r="AQ146" s="88"/>
    </row>
    <row r="147" spans="1:43" s="87" customFormat="1" ht="9" customHeight="1" x14ac:dyDescent="0.2">
      <c r="A147" s="52" t="s">
        <v>3545</v>
      </c>
      <c r="B147" s="52" t="s">
        <v>12144</v>
      </c>
      <c r="C147" s="93">
        <v>171795.86129999999</v>
      </c>
      <c r="E147" s="347"/>
      <c r="AQ147" s="88"/>
    </row>
    <row r="148" spans="1:43" s="87" customFormat="1" ht="9" customHeight="1" x14ac:dyDescent="0.2">
      <c r="A148" s="52" t="s">
        <v>3546</v>
      </c>
      <c r="B148" s="52" t="s">
        <v>12145</v>
      </c>
      <c r="C148" s="93">
        <v>100655.1041</v>
      </c>
      <c r="E148" s="347"/>
      <c r="AQ148" s="88"/>
    </row>
    <row r="149" spans="1:43" s="87" customFormat="1" ht="9" customHeight="1" x14ac:dyDescent="0.2">
      <c r="A149" s="52" t="s">
        <v>3547</v>
      </c>
      <c r="B149" s="52" t="s">
        <v>12146</v>
      </c>
      <c r="C149" s="93">
        <v>60659.465400000001</v>
      </c>
      <c r="E149" s="347"/>
      <c r="AQ149" s="88"/>
    </row>
    <row r="150" spans="1:43" s="87" customFormat="1" ht="9" customHeight="1" x14ac:dyDescent="0.2">
      <c r="A150" s="52" t="s">
        <v>3548</v>
      </c>
      <c r="B150" s="52" t="s">
        <v>3549</v>
      </c>
      <c r="C150" s="93">
        <v>20229.101600000002</v>
      </c>
      <c r="E150" s="347"/>
      <c r="AQ150" s="88"/>
    </row>
    <row r="151" spans="1:43" s="87" customFormat="1" ht="9" customHeight="1" x14ac:dyDescent="0.2">
      <c r="A151" s="52" t="s">
        <v>3550</v>
      </c>
      <c r="B151" s="52" t="s">
        <v>12147</v>
      </c>
      <c r="C151" s="93">
        <v>287290.98200000002</v>
      </c>
      <c r="E151" s="347"/>
      <c r="AQ151" s="88"/>
    </row>
    <row r="152" spans="1:43" s="87" customFormat="1" ht="9" customHeight="1" x14ac:dyDescent="0.2">
      <c r="A152" s="52" t="s">
        <v>3551</v>
      </c>
      <c r="B152" s="52" t="s">
        <v>3552</v>
      </c>
      <c r="C152" s="93">
        <v>25961.875800000002</v>
      </c>
      <c r="E152" s="347"/>
      <c r="AQ152" s="88"/>
    </row>
    <row r="153" spans="1:43" s="87" customFormat="1" ht="9" customHeight="1" x14ac:dyDescent="0.2">
      <c r="A153" s="52" t="s">
        <v>3553</v>
      </c>
      <c r="B153" s="52" t="s">
        <v>3554</v>
      </c>
      <c r="C153" s="93">
        <v>67881.823900000003</v>
      </c>
      <c r="E153" s="347"/>
      <c r="AQ153" s="88"/>
    </row>
    <row r="154" spans="1:43" s="87" customFormat="1" ht="9" customHeight="1" x14ac:dyDescent="0.2">
      <c r="A154" s="52" t="s">
        <v>3555</v>
      </c>
      <c r="B154" s="52" t="s">
        <v>3556</v>
      </c>
      <c r="C154" s="93">
        <v>24046.698</v>
      </c>
      <c r="E154" s="347"/>
      <c r="AQ154" s="88"/>
    </row>
    <row r="155" spans="1:43" s="87" customFormat="1" ht="9" customHeight="1" x14ac:dyDescent="0.2">
      <c r="A155" s="52" t="s">
        <v>3557</v>
      </c>
      <c r="B155" s="52" t="s">
        <v>3783</v>
      </c>
      <c r="C155" s="93">
        <v>28701.5707</v>
      </c>
      <c r="E155" s="347"/>
      <c r="AQ155" s="88"/>
    </row>
    <row r="156" spans="1:43" s="87" customFormat="1" ht="9" customHeight="1" x14ac:dyDescent="0.2">
      <c r="A156" s="52" t="s">
        <v>11440</v>
      </c>
      <c r="B156" s="52" t="s">
        <v>11441</v>
      </c>
      <c r="C156" s="93">
        <v>25874.563900000001</v>
      </c>
      <c r="E156" s="347"/>
      <c r="AQ156" s="88"/>
    </row>
    <row r="157" spans="1:43" s="87" customFormat="1" ht="9" customHeight="1" x14ac:dyDescent="0.2">
      <c r="A157" s="52" t="s">
        <v>3784</v>
      </c>
      <c r="B157" s="52" t="s">
        <v>3785</v>
      </c>
      <c r="C157" s="93">
        <v>44813.6777</v>
      </c>
      <c r="E157" s="347"/>
      <c r="AQ157" s="88"/>
    </row>
    <row r="158" spans="1:43" s="52" customFormat="1" ht="9" customHeight="1" x14ac:dyDescent="0.2">
      <c r="A158" s="52" t="s">
        <v>3786</v>
      </c>
      <c r="B158" s="52" t="s">
        <v>3787</v>
      </c>
      <c r="C158" s="93">
        <v>25874.563900000001</v>
      </c>
      <c r="E158" s="347"/>
      <c r="J158" s="87"/>
      <c r="AQ158" s="393"/>
    </row>
    <row r="159" spans="1:43" s="87" customFormat="1" ht="9" customHeight="1" x14ac:dyDescent="0.2">
      <c r="A159" s="52" t="s">
        <v>6913</v>
      </c>
      <c r="B159" s="52" t="s">
        <v>12148</v>
      </c>
      <c r="C159" s="93">
        <v>67881.823900000003</v>
      </c>
      <c r="E159" s="347"/>
      <c r="J159" s="52"/>
      <c r="AQ159" s="88"/>
    </row>
    <row r="160" spans="1:43" s="87" customFormat="1" ht="9" customHeight="1" x14ac:dyDescent="0.2">
      <c r="A160" s="52" t="s">
        <v>6914</v>
      </c>
      <c r="B160" s="52" t="s">
        <v>6915</v>
      </c>
      <c r="C160" s="93">
        <v>22113.255000000001</v>
      </c>
      <c r="E160" s="347"/>
      <c r="AQ160" s="88"/>
    </row>
    <row r="161" spans="1:43" s="87" customFormat="1" ht="9" customHeight="1" x14ac:dyDescent="0.2">
      <c r="A161" s="52" t="s">
        <v>6916</v>
      </c>
      <c r="B161" s="52" t="s">
        <v>6917</v>
      </c>
      <c r="C161" s="93">
        <v>27657.8766</v>
      </c>
      <c r="E161" s="347"/>
      <c r="AQ161" s="88"/>
    </row>
    <row r="162" spans="1:43" s="87" customFormat="1" ht="9" customHeight="1" x14ac:dyDescent="0.2">
      <c r="A162" s="52" t="s">
        <v>3586</v>
      </c>
      <c r="B162" s="52" t="s">
        <v>12149</v>
      </c>
      <c r="C162" s="93">
        <v>297692.94709999999</v>
      </c>
      <c r="E162" s="347"/>
      <c r="AQ162" s="88"/>
    </row>
    <row r="163" spans="1:43" s="87" customFormat="1" ht="9" customHeight="1" x14ac:dyDescent="0.2">
      <c r="A163" s="52" t="s">
        <v>4558</v>
      </c>
      <c r="B163" s="52" t="s">
        <v>12150</v>
      </c>
      <c r="C163" s="93">
        <v>711233.48800000001</v>
      </c>
      <c r="E163" s="347"/>
      <c r="AQ163" s="88"/>
    </row>
    <row r="164" spans="1:43" s="87" customFormat="1" ht="9" customHeight="1" x14ac:dyDescent="0.2">
      <c r="A164" s="52" t="s">
        <v>4560</v>
      </c>
      <c r="B164" s="52" t="s">
        <v>12151</v>
      </c>
      <c r="C164" s="93">
        <v>1034817.1891</v>
      </c>
      <c r="E164" s="347"/>
      <c r="AQ164" s="88"/>
    </row>
    <row r="165" spans="1:43" s="87" customFormat="1" ht="9" customHeight="1" x14ac:dyDescent="0.2">
      <c r="A165" s="52" t="s">
        <v>4559</v>
      </c>
      <c r="B165" s="52" t="s">
        <v>12152</v>
      </c>
      <c r="C165" s="93">
        <v>2219184.8202</v>
      </c>
      <c r="E165" s="347"/>
      <c r="AQ165" s="88"/>
    </row>
    <row r="166" spans="1:43" s="87" customFormat="1" ht="9" customHeight="1" x14ac:dyDescent="0.2">
      <c r="A166" s="52" t="s">
        <v>5782</v>
      </c>
      <c r="B166" s="52" t="s">
        <v>12153</v>
      </c>
      <c r="C166" s="93">
        <v>195654.11790000001</v>
      </c>
      <c r="E166" s="347"/>
      <c r="AQ166" s="88"/>
    </row>
    <row r="167" spans="1:43" s="87" customFormat="1" ht="9" customHeight="1" x14ac:dyDescent="0.2">
      <c r="A167" s="52" t="s">
        <v>10801</v>
      </c>
      <c r="B167" s="52" t="s">
        <v>12154</v>
      </c>
      <c r="C167" s="93">
        <v>142329.242</v>
      </c>
      <c r="E167" s="347"/>
      <c r="AQ167" s="88"/>
    </row>
    <row r="168" spans="1:43" s="87" customFormat="1" ht="9" customHeight="1" x14ac:dyDescent="0.2">
      <c r="A168" s="52" t="s">
        <v>3587</v>
      </c>
      <c r="B168" s="52" t="s">
        <v>8449</v>
      </c>
      <c r="C168" s="93">
        <v>53159.123200000002</v>
      </c>
      <c r="E168" s="347"/>
      <c r="AQ168" s="88"/>
    </row>
    <row r="169" spans="1:43" s="87" customFormat="1" ht="9" customHeight="1" x14ac:dyDescent="0.2">
      <c r="A169" s="52" t="s">
        <v>3588</v>
      </c>
      <c r="B169" s="52" t="s">
        <v>3589</v>
      </c>
      <c r="C169" s="93">
        <v>23689.069500000001</v>
      </c>
      <c r="E169" s="347"/>
      <c r="AQ169" s="88"/>
    </row>
    <row r="170" spans="1:43" s="87" customFormat="1" ht="9" customHeight="1" x14ac:dyDescent="0.2">
      <c r="A170" s="52" t="s">
        <v>3651</v>
      </c>
      <c r="B170" s="52" t="s">
        <v>3652</v>
      </c>
      <c r="C170" s="93">
        <v>26661.043399999999</v>
      </c>
      <c r="E170" s="347"/>
      <c r="AQ170" s="88"/>
    </row>
    <row r="171" spans="1:43" s="87" customFormat="1" ht="9" customHeight="1" x14ac:dyDescent="0.2">
      <c r="A171" s="52" t="s">
        <v>2883</v>
      </c>
      <c r="B171" s="52" t="s">
        <v>12155</v>
      </c>
      <c r="C171" s="93">
        <v>67214.955100000006</v>
      </c>
      <c r="E171" s="347"/>
      <c r="AQ171" s="89"/>
    </row>
    <row r="172" spans="1:43" s="87" customFormat="1" ht="9" customHeight="1" x14ac:dyDescent="0.2">
      <c r="A172" s="52" t="s">
        <v>3653</v>
      </c>
      <c r="B172" s="52" t="s">
        <v>3654</v>
      </c>
      <c r="C172" s="93">
        <v>20546.933700000001</v>
      </c>
      <c r="E172" s="347"/>
      <c r="AQ172" s="89"/>
    </row>
    <row r="173" spans="1:43" s="87" customFormat="1" ht="9" customHeight="1" x14ac:dyDescent="0.2">
      <c r="A173" s="52" t="s">
        <v>3655</v>
      </c>
      <c r="B173" s="52" t="s">
        <v>3656</v>
      </c>
      <c r="C173" s="93">
        <v>22216.237000000001</v>
      </c>
      <c r="E173" s="347"/>
      <c r="M173" s="88"/>
      <c r="AQ173" s="90"/>
    </row>
    <row r="174" spans="1:43" s="87" customFormat="1" ht="9" customHeight="1" x14ac:dyDescent="0.2">
      <c r="A174" s="52" t="s">
        <v>3657</v>
      </c>
      <c r="B174" s="52" t="s">
        <v>3658</v>
      </c>
      <c r="C174" s="93">
        <v>23849.962100000001</v>
      </c>
      <c r="E174" s="347"/>
      <c r="M174" s="88"/>
      <c r="AQ174" s="90"/>
    </row>
    <row r="175" spans="1:43" s="87" customFormat="1" ht="9" customHeight="1" x14ac:dyDescent="0.2">
      <c r="A175" s="52" t="s">
        <v>3659</v>
      </c>
      <c r="B175" s="52" t="s">
        <v>3660</v>
      </c>
      <c r="C175" s="93">
        <v>19073.566999999999</v>
      </c>
      <c r="E175" s="347"/>
      <c r="M175" s="88"/>
      <c r="AQ175" s="90"/>
    </row>
    <row r="176" spans="1:43" s="87" customFormat="1" ht="9" customHeight="1" x14ac:dyDescent="0.2">
      <c r="A176" s="52" t="s">
        <v>3661</v>
      </c>
      <c r="B176" s="52" t="s">
        <v>3662</v>
      </c>
      <c r="C176" s="93">
        <v>114652.9948</v>
      </c>
      <c r="E176" s="347"/>
      <c r="M176" s="88"/>
      <c r="AQ176" s="90"/>
    </row>
    <row r="177" spans="1:43" s="87" customFormat="1" ht="9" customHeight="1" x14ac:dyDescent="0.2">
      <c r="A177" s="52" t="s">
        <v>3663</v>
      </c>
      <c r="B177" s="52" t="s">
        <v>3664</v>
      </c>
      <c r="C177" s="93">
        <v>114652.9948</v>
      </c>
      <c r="E177" s="347"/>
      <c r="M177" s="88"/>
      <c r="AQ177" s="90"/>
    </row>
    <row r="178" spans="1:43" s="87" customFormat="1" ht="9" customHeight="1" x14ac:dyDescent="0.2">
      <c r="A178" s="52" t="s">
        <v>3665</v>
      </c>
      <c r="B178" s="52" t="s">
        <v>3666</v>
      </c>
      <c r="C178" s="93">
        <v>114652.9948</v>
      </c>
      <c r="E178" s="347"/>
      <c r="M178" s="88"/>
      <c r="AQ178" s="90"/>
    </row>
    <row r="179" spans="1:43" s="87" customFormat="1" ht="9" customHeight="1" x14ac:dyDescent="0.2">
      <c r="A179" s="52" t="s">
        <v>6973</v>
      </c>
      <c r="B179" s="52" t="s">
        <v>6974</v>
      </c>
      <c r="C179" s="93">
        <v>229305.98910000001</v>
      </c>
      <c r="E179" s="347"/>
      <c r="M179" s="88"/>
      <c r="AQ179" s="89"/>
    </row>
    <row r="180" spans="1:43" s="87" customFormat="1" ht="9" customHeight="1" x14ac:dyDescent="0.2">
      <c r="A180" s="52" t="s">
        <v>6975</v>
      </c>
      <c r="B180" s="52" t="s">
        <v>6976</v>
      </c>
      <c r="C180" s="93">
        <v>257969.2378</v>
      </c>
      <c r="E180" s="347"/>
      <c r="M180" s="88"/>
      <c r="AQ180" s="89"/>
    </row>
    <row r="181" spans="1:43" s="87" customFormat="1" ht="9" customHeight="1" x14ac:dyDescent="0.2">
      <c r="A181" s="52" t="s">
        <v>6977</v>
      </c>
      <c r="B181" s="52" t="s">
        <v>6978</v>
      </c>
      <c r="C181" s="93">
        <v>230408.42189999999</v>
      </c>
      <c r="E181" s="347"/>
      <c r="M181" s="88"/>
      <c r="AQ181" s="89"/>
    </row>
    <row r="182" spans="1:43" s="87" customFormat="1" ht="9" customHeight="1" x14ac:dyDescent="0.2">
      <c r="A182" s="52" t="s">
        <v>8605</v>
      </c>
      <c r="B182" s="52" t="s">
        <v>9054</v>
      </c>
      <c r="C182" s="93">
        <v>4358.6036999999997</v>
      </c>
      <c r="E182" s="347"/>
      <c r="M182" s="88"/>
      <c r="AQ182" s="88"/>
    </row>
    <row r="183" spans="1:43" s="87" customFormat="1" ht="9" customHeight="1" x14ac:dyDescent="0.2">
      <c r="A183" s="52" t="s">
        <v>10803</v>
      </c>
      <c r="B183" s="52" t="s">
        <v>12156</v>
      </c>
      <c r="C183" s="93">
        <v>23542.17</v>
      </c>
      <c r="E183" s="347"/>
      <c r="M183" s="88"/>
      <c r="AQ183" s="88"/>
    </row>
    <row r="184" spans="1:43" s="87" customFormat="1" ht="9" customHeight="1" x14ac:dyDescent="0.2">
      <c r="A184" s="52" t="s">
        <v>3667</v>
      </c>
      <c r="B184" s="52" t="s">
        <v>12157</v>
      </c>
      <c r="C184" s="93">
        <v>24551.8</v>
      </c>
      <c r="E184" s="347"/>
      <c r="M184" s="88"/>
      <c r="AQ184" s="88"/>
    </row>
    <row r="185" spans="1:43" s="87" customFormat="1" ht="9" customHeight="1" x14ac:dyDescent="0.2">
      <c r="A185" s="52" t="s">
        <v>3668</v>
      </c>
      <c r="B185" s="52" t="s">
        <v>12158</v>
      </c>
      <c r="C185" s="93">
        <v>23532.25</v>
      </c>
      <c r="E185" s="347"/>
      <c r="M185" s="88"/>
      <c r="AQ185" s="88"/>
    </row>
    <row r="186" spans="1:43" s="87" customFormat="1" ht="9" customHeight="1" x14ac:dyDescent="0.2">
      <c r="A186" s="52" t="s">
        <v>3669</v>
      </c>
      <c r="B186" s="52" t="s">
        <v>12159</v>
      </c>
      <c r="C186" s="93">
        <v>12405.64</v>
      </c>
      <c r="E186" s="347"/>
      <c r="M186" s="88"/>
      <c r="AQ186" s="88"/>
    </row>
    <row r="187" spans="1:43" s="87" customFormat="1" ht="9" customHeight="1" x14ac:dyDescent="0.2">
      <c r="A187" s="52" t="s">
        <v>3670</v>
      </c>
      <c r="B187" s="52" t="s">
        <v>12160</v>
      </c>
      <c r="C187" s="93">
        <v>13251.07</v>
      </c>
      <c r="E187" s="347"/>
      <c r="M187" s="88"/>
      <c r="AQ187" s="88"/>
    </row>
    <row r="188" spans="1:43" s="87" customFormat="1" ht="9" customHeight="1" x14ac:dyDescent="0.2">
      <c r="A188" s="52" t="s">
        <v>3671</v>
      </c>
      <c r="B188" s="52" t="s">
        <v>12161</v>
      </c>
      <c r="C188" s="93">
        <v>12134.91</v>
      </c>
      <c r="E188" s="347"/>
      <c r="M188" s="88"/>
      <c r="AQ188" s="88"/>
    </row>
    <row r="189" spans="1:43" s="87" customFormat="1" ht="9" customHeight="1" x14ac:dyDescent="0.2">
      <c r="A189" s="52" t="s">
        <v>3672</v>
      </c>
      <c r="B189" s="52" t="s">
        <v>12162</v>
      </c>
      <c r="C189" s="93">
        <v>12134.91</v>
      </c>
      <c r="E189" s="347"/>
      <c r="M189" s="88"/>
      <c r="AQ189" s="88"/>
    </row>
    <row r="190" spans="1:43" s="87" customFormat="1" ht="9" customHeight="1" x14ac:dyDescent="0.2">
      <c r="A190" s="52" t="s">
        <v>3673</v>
      </c>
      <c r="B190" s="52" t="s">
        <v>12163</v>
      </c>
      <c r="C190" s="93">
        <v>13076.73</v>
      </c>
      <c r="E190" s="347"/>
      <c r="M190" s="88"/>
      <c r="AQ190" s="88"/>
    </row>
    <row r="191" spans="1:43" s="87" customFormat="1" ht="9" customHeight="1" x14ac:dyDescent="0.2">
      <c r="A191" s="52" t="s">
        <v>3674</v>
      </c>
      <c r="B191" s="52" t="s">
        <v>2880</v>
      </c>
      <c r="C191" s="93">
        <v>73892</v>
      </c>
      <c r="E191" s="347"/>
      <c r="M191" s="88"/>
      <c r="AQ191" s="88"/>
    </row>
    <row r="192" spans="1:43" s="87" customFormat="1" ht="9" customHeight="1" x14ac:dyDescent="0.2">
      <c r="A192" s="52" t="s">
        <v>3675</v>
      </c>
      <c r="B192" s="52" t="s">
        <v>3676</v>
      </c>
      <c r="C192" s="93">
        <v>85358</v>
      </c>
      <c r="E192" s="347"/>
      <c r="M192" s="88"/>
      <c r="AQ192" s="88"/>
    </row>
    <row r="193" spans="1:43" s="87" customFormat="1" ht="9" customHeight="1" x14ac:dyDescent="0.2">
      <c r="A193" s="52" t="s">
        <v>3677</v>
      </c>
      <c r="B193" s="52" t="s">
        <v>2881</v>
      </c>
      <c r="C193" s="93">
        <v>51156</v>
      </c>
      <c r="E193" s="347"/>
      <c r="M193" s="88"/>
      <c r="AQ193" s="88"/>
    </row>
    <row r="194" spans="1:43" s="87" customFormat="1" ht="9" customHeight="1" x14ac:dyDescent="0.2">
      <c r="A194" s="52" t="s">
        <v>3678</v>
      </c>
      <c r="B194" s="52" t="s">
        <v>3679</v>
      </c>
      <c r="C194" s="93">
        <v>67032</v>
      </c>
      <c r="E194" s="347"/>
      <c r="M194" s="88"/>
      <c r="AQ194" s="88"/>
    </row>
    <row r="195" spans="1:43" s="87" customFormat="1" ht="9" customHeight="1" x14ac:dyDescent="0.2">
      <c r="A195" s="52" t="s">
        <v>6949</v>
      </c>
      <c r="B195" s="52" t="s">
        <v>6950</v>
      </c>
      <c r="C195" s="93">
        <v>49980</v>
      </c>
      <c r="E195" s="347"/>
      <c r="M195" s="88"/>
      <c r="AQ195" s="88"/>
    </row>
    <row r="196" spans="1:43" s="87" customFormat="1" ht="9" customHeight="1" x14ac:dyDescent="0.2">
      <c r="A196" s="52" t="s">
        <v>16796</v>
      </c>
      <c r="B196" s="52" t="s">
        <v>16797</v>
      </c>
      <c r="C196" s="93">
        <v>49980</v>
      </c>
      <c r="E196" s="347"/>
      <c r="M196" s="88"/>
      <c r="AQ196" s="88"/>
    </row>
    <row r="197" spans="1:43" s="87" customFormat="1" ht="9" customHeight="1" x14ac:dyDescent="0.2">
      <c r="A197" s="52" t="s">
        <v>2186</v>
      </c>
      <c r="B197" s="52" t="s">
        <v>6948</v>
      </c>
      <c r="C197" s="93">
        <v>34722.251400000001</v>
      </c>
      <c r="E197" s="347"/>
      <c r="M197" s="88"/>
      <c r="AQ197" s="88"/>
    </row>
    <row r="198" spans="1:43" s="87" customFormat="1" ht="9" customHeight="1" x14ac:dyDescent="0.2">
      <c r="A198" s="52" t="s">
        <v>2187</v>
      </c>
      <c r="B198" s="52" t="s">
        <v>6067</v>
      </c>
      <c r="C198" s="93">
        <v>26546.873500000002</v>
      </c>
      <c r="E198" s="347"/>
      <c r="M198" s="88"/>
      <c r="AQ198" s="88"/>
    </row>
    <row r="199" spans="1:43" s="87" customFormat="1" ht="9" customHeight="1" x14ac:dyDescent="0.2">
      <c r="A199" s="52" t="s">
        <v>3680</v>
      </c>
      <c r="B199" s="52" t="s">
        <v>3681</v>
      </c>
      <c r="C199" s="93">
        <v>5302.701</v>
      </c>
      <c r="E199" s="347"/>
      <c r="M199" s="88"/>
      <c r="AQ199" s="88"/>
    </row>
    <row r="200" spans="1:43" s="87" customFormat="1" ht="9" customHeight="1" x14ac:dyDescent="0.2">
      <c r="A200" s="52" t="s">
        <v>3682</v>
      </c>
      <c r="B200" s="52" t="s">
        <v>3683</v>
      </c>
      <c r="C200" s="93">
        <v>69053.539999999994</v>
      </c>
      <c r="E200" s="347"/>
      <c r="M200" s="88"/>
      <c r="AQ200" s="88"/>
    </row>
    <row r="201" spans="1:43" s="87" customFormat="1" ht="9" customHeight="1" x14ac:dyDescent="0.2">
      <c r="A201" s="52" t="s">
        <v>3684</v>
      </c>
      <c r="B201" s="52" t="s">
        <v>3685</v>
      </c>
      <c r="C201" s="93">
        <v>63308</v>
      </c>
      <c r="E201" s="347"/>
      <c r="M201" s="88"/>
      <c r="AQ201" s="88"/>
    </row>
    <row r="202" spans="1:43" s="87" customFormat="1" ht="9" customHeight="1" x14ac:dyDescent="0.2">
      <c r="A202" s="52" t="s">
        <v>3686</v>
      </c>
      <c r="B202" s="52" t="s">
        <v>3687</v>
      </c>
      <c r="C202" s="93">
        <v>43080.800000000003</v>
      </c>
      <c r="E202" s="347"/>
      <c r="M202" s="88"/>
      <c r="AQ202" s="88"/>
    </row>
    <row r="203" spans="1:43" s="87" customFormat="1" ht="9" customHeight="1" x14ac:dyDescent="0.2">
      <c r="A203" s="52" t="s">
        <v>3688</v>
      </c>
      <c r="B203" s="52" t="s">
        <v>3689</v>
      </c>
      <c r="C203" s="93">
        <v>32598.720000000001</v>
      </c>
      <c r="E203" s="347"/>
      <c r="M203" s="88"/>
      <c r="AQ203" s="88"/>
    </row>
    <row r="204" spans="1:43" s="87" customFormat="1" ht="9" customHeight="1" x14ac:dyDescent="0.2">
      <c r="A204" s="52" t="s">
        <v>3690</v>
      </c>
      <c r="B204" s="52" t="s">
        <v>4500</v>
      </c>
      <c r="C204" s="93">
        <v>121193.66</v>
      </c>
      <c r="E204" s="347"/>
      <c r="M204" s="88"/>
      <c r="AQ204" s="88"/>
    </row>
    <row r="205" spans="1:43" s="87" customFormat="1" ht="9" customHeight="1" x14ac:dyDescent="0.2">
      <c r="A205" s="52" t="s">
        <v>11194</v>
      </c>
      <c r="B205" s="52" t="s">
        <v>11195</v>
      </c>
      <c r="C205" s="93">
        <v>232098.3</v>
      </c>
      <c r="E205" s="347"/>
      <c r="M205" s="88"/>
      <c r="AQ205" s="88"/>
    </row>
    <row r="206" spans="1:43" s="87" customFormat="1" ht="9" customHeight="1" x14ac:dyDescent="0.2">
      <c r="A206" s="52" t="s">
        <v>11192</v>
      </c>
      <c r="B206" s="52" t="s">
        <v>11193</v>
      </c>
      <c r="C206" s="93">
        <v>254721.6</v>
      </c>
      <c r="E206" s="347"/>
      <c r="M206" s="88"/>
      <c r="AQ206" s="88"/>
    </row>
    <row r="207" spans="1:43" s="87" customFormat="1" ht="9" customHeight="1" x14ac:dyDescent="0.2">
      <c r="A207" s="52" t="s">
        <v>5765</v>
      </c>
      <c r="B207" s="52" t="s">
        <v>16768</v>
      </c>
      <c r="C207" s="93">
        <v>62568.2984</v>
      </c>
      <c r="E207" s="347"/>
      <c r="M207" s="88"/>
      <c r="AQ207" s="88"/>
    </row>
    <row r="208" spans="1:43" s="87" customFormat="1" ht="9" customHeight="1" x14ac:dyDescent="0.2">
      <c r="A208" s="52" t="s">
        <v>3691</v>
      </c>
      <c r="B208" s="52" t="s">
        <v>2755</v>
      </c>
      <c r="C208" s="93">
        <v>97455.045499999993</v>
      </c>
      <c r="E208" s="347"/>
      <c r="M208" s="88"/>
      <c r="AQ208" s="88"/>
    </row>
    <row r="209" spans="1:43" s="87" customFormat="1" ht="9" customHeight="1" x14ac:dyDescent="0.2">
      <c r="A209" s="52" t="s">
        <v>3692</v>
      </c>
      <c r="B209" s="52" t="s">
        <v>7303</v>
      </c>
      <c r="C209" s="93">
        <v>84556.583700000003</v>
      </c>
      <c r="E209" s="347"/>
      <c r="M209" s="88"/>
      <c r="AQ209" s="88"/>
    </row>
    <row r="210" spans="1:43" s="87" customFormat="1" ht="9" customHeight="1" x14ac:dyDescent="0.2">
      <c r="A210" s="52" t="s">
        <v>3693</v>
      </c>
      <c r="B210" s="52" t="s">
        <v>4318</v>
      </c>
      <c r="C210" s="93">
        <v>88856.070900000006</v>
      </c>
      <c r="E210" s="347"/>
      <c r="M210" s="88"/>
      <c r="AQ210" s="88"/>
    </row>
    <row r="211" spans="1:43" s="87" customFormat="1" ht="9" customHeight="1" x14ac:dyDescent="0.2">
      <c r="A211" s="52" t="s">
        <v>3694</v>
      </c>
      <c r="B211" s="52" t="s">
        <v>4319</v>
      </c>
      <c r="C211" s="93">
        <v>143316.24309999999</v>
      </c>
      <c r="E211" s="347"/>
      <c r="M211" s="88"/>
      <c r="AQ211" s="88"/>
    </row>
    <row r="212" spans="1:43" s="87" customFormat="1" ht="9" customHeight="1" x14ac:dyDescent="0.2">
      <c r="A212" s="52" t="s">
        <v>8972</v>
      </c>
      <c r="B212" s="52" t="s">
        <v>8973</v>
      </c>
      <c r="C212" s="93">
        <v>13529.88</v>
      </c>
      <c r="E212" s="347"/>
      <c r="M212" s="88"/>
      <c r="AQ212" s="88"/>
    </row>
    <row r="213" spans="1:43" s="87" customFormat="1" ht="9" customHeight="1" x14ac:dyDescent="0.2">
      <c r="A213" s="52" t="s">
        <v>8974</v>
      </c>
      <c r="B213" s="52" t="s">
        <v>8975</v>
      </c>
      <c r="C213" s="93">
        <v>14260.0772</v>
      </c>
      <c r="E213" s="347"/>
      <c r="M213" s="88"/>
      <c r="AQ213" s="88"/>
    </row>
    <row r="214" spans="1:43" s="87" customFormat="1" ht="9" customHeight="1" x14ac:dyDescent="0.2">
      <c r="A214" s="52" t="s">
        <v>8976</v>
      </c>
      <c r="B214" s="52" t="s">
        <v>8977</v>
      </c>
      <c r="C214" s="93">
        <v>10955.456099999999</v>
      </c>
      <c r="E214" s="347"/>
      <c r="M214" s="88"/>
      <c r="AQ214" s="88"/>
    </row>
    <row r="215" spans="1:43" s="87" customFormat="1" ht="9" customHeight="1" x14ac:dyDescent="0.2">
      <c r="A215" s="52" t="s">
        <v>8978</v>
      </c>
      <c r="B215" s="52" t="s">
        <v>8979</v>
      </c>
      <c r="C215" s="93">
        <v>8453.4689999999991</v>
      </c>
      <c r="E215" s="347"/>
      <c r="M215" s="88"/>
      <c r="AQ215" s="88"/>
    </row>
    <row r="216" spans="1:43" s="91" customFormat="1" ht="9" customHeight="1" x14ac:dyDescent="0.2">
      <c r="A216" s="52" t="s">
        <v>8980</v>
      </c>
      <c r="B216" s="52" t="s">
        <v>8981</v>
      </c>
      <c r="C216" s="93">
        <v>12525.754800000001</v>
      </c>
      <c r="E216" s="347"/>
      <c r="J216" s="87"/>
      <c r="AQ216" s="92"/>
    </row>
    <row r="217" spans="1:43" s="91" customFormat="1" ht="9" customHeight="1" x14ac:dyDescent="0.2">
      <c r="A217" s="52" t="s">
        <v>8982</v>
      </c>
      <c r="B217" s="52" t="s">
        <v>8983</v>
      </c>
      <c r="C217" s="93">
        <v>10024.6003</v>
      </c>
      <c r="E217" s="347"/>
      <c r="AQ217" s="92"/>
    </row>
    <row r="218" spans="1:43" s="91" customFormat="1" ht="9" customHeight="1" x14ac:dyDescent="0.2">
      <c r="A218" s="52" t="s">
        <v>8984</v>
      </c>
      <c r="B218" s="52" t="s">
        <v>8985</v>
      </c>
      <c r="C218" s="93">
        <v>62448.097800000003</v>
      </c>
      <c r="E218" s="347"/>
      <c r="AQ218" s="92"/>
    </row>
    <row r="219" spans="1:43" s="91" customFormat="1" ht="9" customHeight="1" x14ac:dyDescent="0.2">
      <c r="A219" s="52" t="s">
        <v>8825</v>
      </c>
      <c r="B219" s="52" t="s">
        <v>8826</v>
      </c>
      <c r="C219" s="93">
        <v>99222.728000000003</v>
      </c>
      <c r="E219" s="347"/>
      <c r="AQ219" s="92"/>
    </row>
    <row r="220" spans="1:43" s="91" customFormat="1" ht="9" customHeight="1" x14ac:dyDescent="0.2">
      <c r="A220" s="52" t="s">
        <v>3695</v>
      </c>
      <c r="B220" s="52" t="s">
        <v>8148</v>
      </c>
      <c r="C220" s="93">
        <v>601876.80000000005</v>
      </c>
      <c r="E220" s="347"/>
      <c r="AQ220" s="92"/>
    </row>
    <row r="221" spans="1:43" s="91" customFormat="1" ht="9" customHeight="1" x14ac:dyDescent="0.2">
      <c r="A221" s="52" t="s">
        <v>3696</v>
      </c>
      <c r="B221" s="52" t="s">
        <v>4148</v>
      </c>
      <c r="C221" s="93">
        <v>210112</v>
      </c>
      <c r="D221" s="52"/>
      <c r="E221" s="347"/>
      <c r="AQ221" s="92"/>
    </row>
    <row r="222" spans="1:43" s="91" customFormat="1" ht="9" customHeight="1" x14ac:dyDescent="0.2">
      <c r="A222" s="52" t="s">
        <v>3697</v>
      </c>
      <c r="B222" s="52" t="s">
        <v>8149</v>
      </c>
      <c r="C222" s="93">
        <v>497536.2</v>
      </c>
      <c r="D222" s="117"/>
      <c r="E222" s="347"/>
      <c r="AQ222" s="92"/>
    </row>
    <row r="223" spans="1:43" s="91" customFormat="1" ht="9" customHeight="1" x14ac:dyDescent="0.2">
      <c r="A223" s="52" t="s">
        <v>3698</v>
      </c>
      <c r="B223" s="52" t="s">
        <v>7268</v>
      </c>
      <c r="C223" s="93">
        <v>540125.04</v>
      </c>
      <c r="E223" s="347"/>
      <c r="I223" s="129"/>
      <c r="AQ223" s="92"/>
    </row>
    <row r="224" spans="1:43" s="91" customFormat="1" ht="9" customHeight="1" x14ac:dyDescent="0.2">
      <c r="A224" s="52" t="s">
        <v>6068</v>
      </c>
      <c r="B224" s="52" t="s">
        <v>6069</v>
      </c>
      <c r="C224" s="93">
        <v>200642.74059999999</v>
      </c>
      <c r="E224" s="347"/>
      <c r="I224" s="129"/>
      <c r="AQ224" s="92"/>
    </row>
    <row r="225" spans="1:43" s="91" customFormat="1" ht="9" customHeight="1" x14ac:dyDescent="0.2">
      <c r="A225" s="52" t="s">
        <v>10673</v>
      </c>
      <c r="B225" s="52" t="s">
        <v>10674</v>
      </c>
      <c r="C225" s="93">
        <v>4606</v>
      </c>
      <c r="D225" s="117"/>
      <c r="E225" s="347"/>
      <c r="I225" s="129"/>
      <c r="AQ225" s="92"/>
    </row>
    <row r="226" spans="1:43" s="91" customFormat="1" ht="9" customHeight="1" x14ac:dyDescent="0.2">
      <c r="A226" s="52" t="s">
        <v>10675</v>
      </c>
      <c r="B226" s="52" t="s">
        <v>10676</v>
      </c>
      <c r="C226" s="93">
        <v>2265.7600000000002</v>
      </c>
      <c r="D226" s="117"/>
      <c r="E226" s="347"/>
      <c r="I226" s="129"/>
      <c r="AQ226" s="92"/>
    </row>
    <row r="227" spans="1:43" s="91" customFormat="1" ht="9" customHeight="1" x14ac:dyDescent="0.2">
      <c r="A227" s="52" t="s">
        <v>6070</v>
      </c>
      <c r="B227" s="52" t="s">
        <v>6071</v>
      </c>
      <c r="C227" s="93">
        <v>1038.8000999999999</v>
      </c>
      <c r="D227" s="117"/>
      <c r="E227" s="347"/>
      <c r="I227" s="129"/>
      <c r="AQ227" s="92"/>
    </row>
    <row r="228" spans="1:43" s="91" customFormat="1" ht="9" customHeight="1" x14ac:dyDescent="0.2">
      <c r="A228" s="52" t="s">
        <v>6072</v>
      </c>
      <c r="B228" s="52" t="s">
        <v>6073</v>
      </c>
      <c r="C228" s="93">
        <v>2450.0001000000002</v>
      </c>
      <c r="D228" s="117"/>
      <c r="E228" s="347"/>
      <c r="I228" s="129"/>
      <c r="AQ228" s="92"/>
    </row>
    <row r="229" spans="1:43" s="91" customFormat="1" ht="9" customHeight="1" x14ac:dyDescent="0.2">
      <c r="A229" s="52" t="s">
        <v>6074</v>
      </c>
      <c r="B229" s="52" t="s">
        <v>6075</v>
      </c>
      <c r="C229" s="93">
        <v>1803.2001</v>
      </c>
      <c r="D229" s="117"/>
      <c r="E229" s="347"/>
      <c r="I229" s="129"/>
      <c r="AQ229" s="92"/>
    </row>
    <row r="230" spans="1:43" s="91" customFormat="1" ht="9" customHeight="1" x14ac:dyDescent="0.2">
      <c r="A230" s="52" t="s">
        <v>9960</v>
      </c>
      <c r="B230" s="52" t="s">
        <v>9961</v>
      </c>
      <c r="C230" s="93">
        <v>8354.2324000000008</v>
      </c>
      <c r="D230" s="233"/>
      <c r="E230" s="347"/>
      <c r="AQ230" s="92"/>
    </row>
    <row r="231" spans="1:43" s="91" customFormat="1" ht="9" customHeight="1" x14ac:dyDescent="0.2">
      <c r="A231" s="52" t="s">
        <v>6076</v>
      </c>
      <c r="B231" s="52" t="s">
        <v>12164</v>
      </c>
      <c r="C231" s="93">
        <v>24077.128799999999</v>
      </c>
      <c r="D231" s="233"/>
      <c r="E231" s="347"/>
      <c r="F231" s="472"/>
      <c r="G231" s="98"/>
      <c r="H231" s="98"/>
      <c r="AQ231" s="92"/>
    </row>
    <row r="232" spans="1:43" s="91" customFormat="1" ht="9" customHeight="1" x14ac:dyDescent="0.2">
      <c r="A232" s="52"/>
      <c r="B232" s="52"/>
      <c r="C232" s="93"/>
      <c r="D232" s="234"/>
      <c r="E232" s="347"/>
      <c r="F232" s="472"/>
      <c r="G232" s="98"/>
      <c r="H232" s="98"/>
      <c r="AQ232" s="92"/>
    </row>
    <row r="233" spans="1:43" s="91" customFormat="1" ht="9" customHeight="1" x14ac:dyDescent="0.2">
      <c r="A233" s="52"/>
      <c r="B233" s="52"/>
      <c r="C233" s="93"/>
      <c r="D233" s="234"/>
      <c r="E233" s="347"/>
      <c r="F233" s="472"/>
      <c r="G233" s="98"/>
      <c r="H233" s="98"/>
      <c r="AQ233" s="92"/>
    </row>
    <row r="234" spans="1:43" s="91" customFormat="1" ht="9" customHeight="1" x14ac:dyDescent="0.2">
      <c r="A234" s="52"/>
      <c r="B234" s="52"/>
      <c r="C234" s="93"/>
      <c r="D234" s="234"/>
      <c r="E234" s="347"/>
      <c r="F234" s="472"/>
      <c r="G234" s="98"/>
      <c r="H234" s="98"/>
      <c r="AQ234" s="92"/>
    </row>
    <row r="235" spans="1:43" s="91" customFormat="1" ht="9" customHeight="1" x14ac:dyDescent="0.2">
      <c r="A235" s="52"/>
      <c r="B235" s="52"/>
      <c r="C235" s="93"/>
      <c r="D235" s="234"/>
      <c r="E235" s="347"/>
      <c r="F235" s="472"/>
      <c r="G235" s="98"/>
      <c r="H235" s="98"/>
      <c r="AQ235" s="92"/>
    </row>
    <row r="236" spans="1:43" s="91" customFormat="1" ht="9" customHeight="1" x14ac:dyDescent="0.2">
      <c r="A236" s="52"/>
      <c r="B236" s="52"/>
      <c r="C236" s="93"/>
      <c r="D236" s="234"/>
      <c r="E236" s="347"/>
      <c r="F236" s="472"/>
      <c r="G236" s="98"/>
      <c r="H236" s="98"/>
      <c r="AQ236" s="92"/>
    </row>
    <row r="237" spans="1:43" s="91" customFormat="1" ht="9" customHeight="1" x14ac:dyDescent="0.2">
      <c r="A237" s="52"/>
      <c r="B237" s="52"/>
      <c r="C237" s="93"/>
      <c r="D237" s="234"/>
      <c r="E237" s="347"/>
      <c r="F237" s="472"/>
      <c r="G237" s="98"/>
      <c r="H237" s="98"/>
      <c r="AQ237" s="92"/>
    </row>
    <row r="238" spans="1:43" s="91" customFormat="1" ht="9" customHeight="1" x14ac:dyDescent="0.2">
      <c r="A238" s="52"/>
      <c r="B238" s="52"/>
      <c r="C238" s="93"/>
      <c r="D238" s="234"/>
      <c r="E238" s="347"/>
      <c r="F238" s="352"/>
      <c r="G238" s="97"/>
      <c r="H238" s="97"/>
      <c r="AQ238" s="92"/>
    </row>
    <row r="239" spans="1:43" ht="9" customHeight="1" x14ac:dyDescent="0.2">
      <c r="A239" s="52"/>
      <c r="B239" s="52"/>
      <c r="C239" s="93"/>
      <c r="E239" s="347"/>
    </row>
    <row r="240" spans="1:43" ht="9" customHeight="1" x14ac:dyDescent="0.2">
      <c r="A240" s="52"/>
      <c r="B240" s="52"/>
      <c r="C240" s="93"/>
      <c r="E240" s="347"/>
    </row>
    <row r="241" spans="1:5" ht="9" customHeight="1" x14ac:dyDescent="0.2">
      <c r="A241" s="52"/>
      <c r="B241" s="52"/>
      <c r="C241" s="93"/>
      <c r="E241" s="347"/>
    </row>
    <row r="242" spans="1:5" ht="9" customHeight="1" x14ac:dyDescent="0.2">
      <c r="A242" s="52"/>
      <c r="B242" s="52"/>
      <c r="C242" s="93"/>
      <c r="E242" s="347"/>
    </row>
    <row r="243" spans="1:5" ht="9" customHeight="1" x14ac:dyDescent="0.2">
      <c r="A243" s="52"/>
      <c r="B243" s="52"/>
      <c r="C243" s="93"/>
      <c r="E243" s="347"/>
    </row>
    <row r="244" spans="1:5" ht="9" customHeight="1" x14ac:dyDescent="0.2">
      <c r="A244" s="52"/>
      <c r="B244" s="52"/>
      <c r="C244" s="93"/>
      <c r="E244" s="347"/>
    </row>
    <row r="245" spans="1:5" ht="9" customHeight="1" x14ac:dyDescent="0.2">
      <c r="A245" s="52"/>
      <c r="B245" s="52"/>
      <c r="C245" s="93"/>
      <c r="E245" s="347"/>
    </row>
    <row r="246" spans="1:5" ht="9" customHeight="1" x14ac:dyDescent="0.2">
      <c r="A246" s="52"/>
      <c r="B246" s="52"/>
      <c r="C246" s="93"/>
      <c r="E246" s="347"/>
    </row>
    <row r="247" spans="1:5" ht="9" customHeight="1" x14ac:dyDescent="0.2">
      <c r="A247" s="52"/>
      <c r="B247" s="52"/>
      <c r="C247" s="93"/>
      <c r="E247" s="347"/>
    </row>
    <row r="248" spans="1:5" ht="9" customHeight="1" x14ac:dyDescent="0.2">
      <c r="A248" s="52"/>
      <c r="B248" s="52"/>
      <c r="C248" s="93"/>
      <c r="E248" s="347"/>
    </row>
    <row r="249" spans="1:5" ht="9" customHeight="1" x14ac:dyDescent="0.2">
      <c r="A249" s="52"/>
      <c r="B249" s="52"/>
      <c r="C249" s="93"/>
      <c r="E249" s="347"/>
    </row>
    <row r="250" spans="1:5" ht="9" customHeight="1" x14ac:dyDescent="0.2">
      <c r="A250" s="52"/>
      <c r="B250" s="52"/>
      <c r="C250" s="93"/>
      <c r="E250" s="347"/>
    </row>
    <row r="251" spans="1:5" ht="9" customHeight="1" x14ac:dyDescent="0.2">
      <c r="A251" s="52"/>
      <c r="B251" s="52"/>
      <c r="C251" s="93"/>
      <c r="E251" s="347"/>
    </row>
    <row r="252" spans="1:5" ht="9" customHeight="1" x14ac:dyDescent="0.2">
      <c r="A252" s="52"/>
      <c r="B252" s="52"/>
      <c r="C252" s="93"/>
      <c r="E252" s="347"/>
    </row>
    <row r="253" spans="1:5" ht="9" customHeight="1" x14ac:dyDescent="0.2">
      <c r="A253" s="52"/>
      <c r="B253" s="52"/>
      <c r="C253" s="93"/>
      <c r="E253" s="347"/>
    </row>
    <row r="254" spans="1:5" ht="9" customHeight="1" x14ac:dyDescent="0.2">
      <c r="A254" s="52"/>
      <c r="B254" s="52"/>
      <c r="C254" s="93"/>
      <c r="E254" s="347"/>
    </row>
    <row r="255" spans="1:5" ht="9" customHeight="1" x14ac:dyDescent="0.2">
      <c r="A255" s="52"/>
      <c r="B255" s="52"/>
      <c r="C255" s="93"/>
      <c r="E255" s="347"/>
    </row>
    <row r="256" spans="1:5" ht="9" customHeight="1" x14ac:dyDescent="0.2">
      <c r="A256" s="52"/>
      <c r="B256" s="52"/>
      <c r="C256" s="93"/>
      <c r="E256" s="347"/>
    </row>
    <row r="257" spans="1:5" ht="9" customHeight="1" x14ac:dyDescent="0.2">
      <c r="A257" s="52"/>
      <c r="B257" s="52"/>
      <c r="C257" s="93"/>
      <c r="E257" s="347"/>
    </row>
    <row r="258" spans="1:5" ht="9" customHeight="1" x14ac:dyDescent="0.2">
      <c r="A258" s="52"/>
      <c r="B258" s="52"/>
      <c r="C258" s="93"/>
      <c r="E258" s="347"/>
    </row>
    <row r="259" spans="1:5" ht="9" customHeight="1" x14ac:dyDescent="0.2">
      <c r="A259" s="52"/>
      <c r="B259" s="52"/>
      <c r="C259" s="93"/>
      <c r="E259" s="347"/>
    </row>
    <row r="260" spans="1:5" ht="9" customHeight="1" x14ac:dyDescent="0.2">
      <c r="A260" s="52"/>
      <c r="B260" s="52"/>
      <c r="C260" s="93"/>
      <c r="E260" s="347"/>
    </row>
    <row r="261" spans="1:5" ht="9" customHeight="1" x14ac:dyDescent="0.2">
      <c r="A261" s="52"/>
      <c r="B261" s="52"/>
      <c r="C261" s="93"/>
      <c r="E261" s="347"/>
    </row>
    <row r="262" spans="1:5" ht="9" customHeight="1" x14ac:dyDescent="0.2">
      <c r="A262" s="52"/>
      <c r="B262" s="52"/>
      <c r="C262" s="93"/>
      <c r="E262" s="347"/>
    </row>
    <row r="263" spans="1:5" ht="9" customHeight="1" x14ac:dyDescent="0.2">
      <c r="A263" s="52"/>
      <c r="B263" s="52"/>
      <c r="C263" s="93"/>
      <c r="E263" s="347"/>
    </row>
    <row r="264" spans="1:5" ht="9" customHeight="1" x14ac:dyDescent="0.2">
      <c r="A264" s="52"/>
      <c r="B264" s="52"/>
      <c r="C264" s="93"/>
      <c r="E264" s="347"/>
    </row>
    <row r="265" spans="1:5" ht="9" customHeight="1" x14ac:dyDescent="0.2">
      <c r="A265" s="52"/>
      <c r="B265" s="52"/>
      <c r="C265" s="93"/>
      <c r="E265" s="347"/>
    </row>
    <row r="266" spans="1:5" ht="9" customHeight="1" x14ac:dyDescent="0.2">
      <c r="A266" s="52"/>
      <c r="B266" s="52"/>
      <c r="C266" s="93"/>
      <c r="E266" s="347"/>
    </row>
    <row r="267" spans="1:5" ht="9" customHeight="1" x14ac:dyDescent="0.2">
      <c r="A267" s="52"/>
      <c r="B267" s="52"/>
      <c r="C267" s="93"/>
      <c r="E267" s="347"/>
    </row>
    <row r="268" spans="1:5" ht="9" customHeight="1" x14ac:dyDescent="0.2">
      <c r="A268" s="52"/>
      <c r="B268" s="52"/>
      <c r="C268" s="93"/>
      <c r="E268" s="347"/>
    </row>
    <row r="269" spans="1:5" ht="9" customHeight="1" x14ac:dyDescent="0.2">
      <c r="A269" s="52"/>
      <c r="B269" s="52"/>
      <c r="C269" s="93"/>
      <c r="E269" s="347"/>
    </row>
    <row r="270" spans="1:5" ht="9" customHeight="1" x14ac:dyDescent="0.2">
      <c r="A270" s="52"/>
      <c r="B270" s="52"/>
      <c r="C270" s="93"/>
      <c r="E270" s="347"/>
    </row>
    <row r="271" spans="1:5" ht="9" customHeight="1" x14ac:dyDescent="0.2">
      <c r="A271" s="52"/>
      <c r="B271" s="52"/>
      <c r="C271" s="93"/>
      <c r="E271" s="347"/>
    </row>
    <row r="272" spans="1:5" ht="9" customHeight="1" x14ac:dyDescent="0.2">
      <c r="A272" s="52"/>
      <c r="B272" s="52"/>
      <c r="C272" s="93"/>
      <c r="E272" s="347"/>
    </row>
    <row r="273" spans="1:5" ht="9" customHeight="1" x14ac:dyDescent="0.2">
      <c r="A273" s="52"/>
      <c r="B273" s="52"/>
      <c r="C273" s="93"/>
      <c r="E273" s="347"/>
    </row>
    <row r="274" spans="1:5" ht="9" customHeight="1" x14ac:dyDescent="0.2">
      <c r="A274" s="52"/>
      <c r="B274" s="52"/>
      <c r="C274" s="93"/>
      <c r="E274" s="347"/>
    </row>
    <row r="275" spans="1:5" ht="9" customHeight="1" x14ac:dyDescent="0.2">
      <c r="A275" s="52"/>
      <c r="B275" s="52"/>
      <c r="C275" s="93"/>
      <c r="E275" s="347"/>
    </row>
    <row r="276" spans="1:5" ht="9" customHeight="1" x14ac:dyDescent="0.2">
      <c r="A276" s="52"/>
      <c r="B276" s="52"/>
      <c r="C276" s="93"/>
      <c r="E276" s="347"/>
    </row>
    <row r="277" spans="1:5" ht="9" customHeight="1" x14ac:dyDescent="0.2">
      <c r="A277" s="52"/>
      <c r="B277" s="52"/>
      <c r="C277" s="93"/>
      <c r="E277" s="347"/>
    </row>
    <row r="278" spans="1:5" ht="9" customHeight="1" x14ac:dyDescent="0.2">
      <c r="A278" s="52"/>
      <c r="B278" s="52"/>
      <c r="C278" s="93"/>
      <c r="E278" s="347"/>
    </row>
    <row r="279" spans="1:5" ht="9" customHeight="1" x14ac:dyDescent="0.2">
      <c r="A279" s="52"/>
      <c r="B279" s="52"/>
      <c r="C279" s="93"/>
      <c r="E279" s="347"/>
    </row>
    <row r="280" spans="1:5" ht="9" customHeight="1" x14ac:dyDescent="0.2">
      <c r="A280" s="52"/>
      <c r="B280" s="52"/>
      <c r="C280" s="93"/>
      <c r="E280" s="347"/>
    </row>
    <row r="281" spans="1:5" ht="9" customHeight="1" x14ac:dyDescent="0.2">
      <c r="A281" s="52"/>
      <c r="B281" s="52"/>
      <c r="C281" s="93"/>
      <c r="E281" s="347"/>
    </row>
    <row r="282" spans="1:5" ht="9" customHeight="1" x14ac:dyDescent="0.2">
      <c r="A282" s="52"/>
      <c r="B282" s="52"/>
      <c r="C282" s="93"/>
      <c r="E282" s="347"/>
    </row>
    <row r="283" spans="1:5" ht="9" customHeight="1" x14ac:dyDescent="0.2">
      <c r="A283" s="52"/>
      <c r="B283" s="52"/>
      <c r="C283" s="93"/>
      <c r="E283" s="347"/>
    </row>
    <row r="284" spans="1:5" ht="9" customHeight="1" x14ac:dyDescent="0.2">
      <c r="A284" s="52"/>
      <c r="B284" s="52"/>
      <c r="C284" s="93"/>
      <c r="E284" s="347"/>
    </row>
    <row r="285" spans="1:5" ht="9" customHeight="1" x14ac:dyDescent="0.2">
      <c r="A285" s="52"/>
      <c r="B285" s="52"/>
      <c r="C285" s="93"/>
      <c r="E285" s="347"/>
    </row>
    <row r="286" spans="1:5" ht="9" customHeight="1" x14ac:dyDescent="0.2">
      <c r="A286" s="52"/>
      <c r="B286" s="52"/>
      <c r="C286" s="93"/>
      <c r="E286" s="347"/>
    </row>
    <row r="287" spans="1:5" ht="9" customHeight="1" x14ac:dyDescent="0.2">
      <c r="A287" s="52"/>
      <c r="B287" s="52"/>
      <c r="C287" s="93"/>
      <c r="E287" s="347"/>
    </row>
    <row r="288" spans="1:5" ht="9" customHeight="1" x14ac:dyDescent="0.2">
      <c r="A288" s="52"/>
      <c r="B288" s="52"/>
      <c r="C288" s="93"/>
      <c r="E288" s="347"/>
    </row>
    <row r="289" spans="1:5" ht="9" customHeight="1" x14ac:dyDescent="0.2">
      <c r="A289" s="52"/>
      <c r="B289" s="52"/>
      <c r="C289" s="93"/>
      <c r="E289" s="347"/>
    </row>
    <row r="290" spans="1:5" ht="9" customHeight="1" x14ac:dyDescent="0.2">
      <c r="A290" s="52"/>
      <c r="B290" s="52"/>
      <c r="C290" s="93"/>
      <c r="E290" s="347"/>
    </row>
    <row r="291" spans="1:5" ht="9" customHeight="1" x14ac:dyDescent="0.2">
      <c r="A291" s="52"/>
      <c r="B291" s="52"/>
      <c r="C291" s="93"/>
      <c r="E291" s="347"/>
    </row>
    <row r="292" spans="1:5" ht="9" customHeight="1" x14ac:dyDescent="0.2">
      <c r="A292" s="52"/>
      <c r="B292" s="52"/>
      <c r="C292" s="93"/>
      <c r="E292" s="347"/>
    </row>
    <row r="293" spans="1:5" ht="9" customHeight="1" x14ac:dyDescent="0.2">
      <c r="A293" s="52"/>
      <c r="B293" s="52"/>
      <c r="C293" s="93"/>
      <c r="E293" s="347"/>
    </row>
    <row r="294" spans="1:5" ht="9" customHeight="1" x14ac:dyDescent="0.2">
      <c r="A294" s="52"/>
      <c r="B294" s="52"/>
      <c r="C294" s="93"/>
      <c r="E294" s="347"/>
    </row>
    <row r="295" spans="1:5" ht="9" customHeight="1" x14ac:dyDescent="0.2">
      <c r="A295" s="52"/>
      <c r="B295" s="52"/>
      <c r="C295" s="93"/>
      <c r="E295" s="347"/>
    </row>
    <row r="296" spans="1:5" ht="9" customHeight="1" x14ac:dyDescent="0.2">
      <c r="A296" s="52"/>
      <c r="B296" s="52"/>
      <c r="C296" s="93"/>
      <c r="E296" s="347"/>
    </row>
    <row r="297" spans="1:5" ht="9" customHeight="1" x14ac:dyDescent="0.2">
      <c r="A297" s="52"/>
      <c r="B297" s="52"/>
      <c r="C297" s="93"/>
      <c r="E297" s="347"/>
    </row>
    <row r="298" spans="1:5" ht="9" customHeight="1" x14ac:dyDescent="0.2">
      <c r="A298" s="52"/>
      <c r="B298" s="52"/>
      <c r="C298" s="93"/>
      <c r="E298" s="347"/>
    </row>
    <row r="299" spans="1:5" ht="9" customHeight="1" x14ac:dyDescent="0.2">
      <c r="A299" s="52"/>
      <c r="B299" s="52"/>
      <c r="C299" s="93"/>
      <c r="E299" s="347"/>
    </row>
    <row r="300" spans="1:5" ht="9" customHeight="1" x14ac:dyDescent="0.2">
      <c r="A300" s="52"/>
      <c r="B300" s="52"/>
      <c r="C300" s="93"/>
      <c r="E300" s="347"/>
    </row>
    <row r="301" spans="1:5" ht="9" customHeight="1" x14ac:dyDescent="0.2">
      <c r="A301" s="52"/>
      <c r="B301" s="52"/>
      <c r="C301" s="93"/>
      <c r="E301" s="347"/>
    </row>
    <row r="302" spans="1:5" ht="9" customHeight="1" x14ac:dyDescent="0.2">
      <c r="A302" s="52"/>
      <c r="B302" s="52"/>
      <c r="C302" s="93"/>
      <c r="E302" s="347"/>
    </row>
    <row r="303" spans="1:5" ht="9" customHeight="1" x14ac:dyDescent="0.2">
      <c r="A303" s="52"/>
      <c r="B303" s="52"/>
      <c r="C303" s="93"/>
      <c r="E303" s="347"/>
    </row>
    <row r="304" spans="1:5" ht="9" customHeight="1" x14ac:dyDescent="0.2">
      <c r="A304" s="52"/>
      <c r="B304" s="52"/>
      <c r="C304" s="93"/>
      <c r="E304" s="347"/>
    </row>
    <row r="305" spans="1:5" ht="9" customHeight="1" x14ac:dyDescent="0.2">
      <c r="A305" s="52"/>
      <c r="B305" s="52"/>
      <c r="C305" s="93"/>
      <c r="E305" s="347"/>
    </row>
    <row r="306" spans="1:5" ht="9" customHeight="1" x14ac:dyDescent="0.2">
      <c r="A306" s="52"/>
      <c r="B306" s="52"/>
      <c r="C306" s="93"/>
      <c r="E306" s="347"/>
    </row>
    <row r="307" spans="1:5" ht="9" customHeight="1" x14ac:dyDescent="0.2">
      <c r="A307" s="52"/>
      <c r="B307" s="52"/>
      <c r="C307" s="93"/>
      <c r="E307" s="347"/>
    </row>
    <row r="308" spans="1:5" ht="9" customHeight="1" x14ac:dyDescent="0.2">
      <c r="A308" s="52"/>
      <c r="B308" s="52"/>
      <c r="C308" s="93"/>
      <c r="E308" s="347"/>
    </row>
    <row r="309" spans="1:5" ht="9" customHeight="1" x14ac:dyDescent="0.2">
      <c r="A309" s="52"/>
      <c r="B309" s="52"/>
      <c r="C309" s="93"/>
      <c r="E309" s="347"/>
    </row>
    <row r="310" spans="1:5" ht="9" customHeight="1" x14ac:dyDescent="0.2">
      <c r="A310" s="52"/>
      <c r="B310" s="52"/>
      <c r="C310" s="93"/>
      <c r="E310" s="347"/>
    </row>
    <row r="311" spans="1:5" ht="9" customHeight="1" x14ac:dyDescent="0.2">
      <c r="A311" s="52"/>
      <c r="B311" s="52"/>
      <c r="C311" s="93"/>
      <c r="E311" s="347"/>
    </row>
    <row r="312" spans="1:5" ht="9" customHeight="1" x14ac:dyDescent="0.2">
      <c r="A312" s="52"/>
      <c r="B312" s="52"/>
      <c r="C312" s="93"/>
      <c r="E312" s="347"/>
    </row>
    <row r="313" spans="1:5" ht="9" customHeight="1" x14ac:dyDescent="0.2">
      <c r="A313" s="52"/>
      <c r="B313" s="52"/>
      <c r="C313" s="93"/>
      <c r="E313" s="347"/>
    </row>
    <row r="314" spans="1:5" ht="9" customHeight="1" x14ac:dyDescent="0.2">
      <c r="A314" s="52"/>
      <c r="B314" s="52"/>
      <c r="C314" s="93"/>
      <c r="E314" s="347"/>
    </row>
    <row r="315" spans="1:5" ht="9" customHeight="1" x14ac:dyDescent="0.2">
      <c r="A315" s="52"/>
      <c r="B315" s="52"/>
      <c r="C315" s="93"/>
      <c r="E315" s="347"/>
    </row>
    <row r="316" spans="1:5" ht="9" customHeight="1" x14ac:dyDescent="0.2">
      <c r="A316" s="52"/>
      <c r="B316" s="52"/>
      <c r="C316" s="93"/>
      <c r="E316" s="347"/>
    </row>
    <row r="317" spans="1:5" ht="9" customHeight="1" x14ac:dyDescent="0.2">
      <c r="A317" s="52"/>
      <c r="B317" s="52"/>
      <c r="C317" s="93"/>
      <c r="E317" s="347"/>
    </row>
    <row r="318" spans="1:5" ht="9" customHeight="1" x14ac:dyDescent="0.2">
      <c r="A318" s="52"/>
      <c r="B318" s="52"/>
      <c r="C318" s="93"/>
    </row>
    <row r="319" spans="1:5" ht="9" customHeight="1" x14ac:dyDescent="0.2">
      <c r="A319" s="52"/>
      <c r="B319" s="52"/>
      <c r="C319" s="93"/>
    </row>
    <row r="320" spans="1:5" ht="9" customHeight="1" x14ac:dyDescent="0.2">
      <c r="A320" s="52"/>
      <c r="B320" s="52"/>
      <c r="C320" s="93"/>
    </row>
    <row r="321" spans="1:3" ht="9" customHeight="1" x14ac:dyDescent="0.2">
      <c r="A321" s="52"/>
      <c r="B321" s="52"/>
      <c r="C321" s="93"/>
    </row>
    <row r="322" spans="1:3" ht="9" customHeight="1" x14ac:dyDescent="0.2">
      <c r="A322" s="52"/>
      <c r="B322" s="52"/>
      <c r="C322" s="93"/>
    </row>
    <row r="323" spans="1:3" ht="9" customHeight="1" x14ac:dyDescent="0.2">
      <c r="A323" s="52"/>
      <c r="B323" s="52"/>
      <c r="C323" s="93"/>
    </row>
    <row r="324" spans="1:3" ht="9" customHeight="1" x14ac:dyDescent="0.2">
      <c r="A324" s="52"/>
      <c r="B324" s="52"/>
      <c r="C324" s="93"/>
    </row>
    <row r="325" spans="1:3" ht="9" customHeight="1" x14ac:dyDescent="0.2">
      <c r="A325" s="52"/>
      <c r="B325" s="52"/>
      <c r="C325" s="93"/>
    </row>
    <row r="326" spans="1:3" ht="9" customHeight="1" x14ac:dyDescent="0.2">
      <c r="A326" s="52"/>
      <c r="B326" s="52"/>
      <c r="C326" s="93"/>
    </row>
    <row r="327" spans="1:3" ht="9" customHeight="1" x14ac:dyDescent="0.2">
      <c r="A327" s="52"/>
      <c r="B327" s="52"/>
      <c r="C327" s="93"/>
    </row>
    <row r="328" spans="1:3" ht="9" customHeight="1" x14ac:dyDescent="0.2">
      <c r="A328" s="52"/>
      <c r="B328" s="52"/>
      <c r="C328" s="93"/>
    </row>
    <row r="329" spans="1:3" ht="9" customHeight="1" x14ac:dyDescent="0.2">
      <c r="A329" s="52"/>
      <c r="B329" s="52"/>
      <c r="C329" s="93"/>
    </row>
    <row r="330" spans="1:3" ht="9" customHeight="1" x14ac:dyDescent="0.2">
      <c r="A330" s="52"/>
      <c r="B330" s="52"/>
      <c r="C330" s="93"/>
    </row>
    <row r="331" spans="1:3" ht="9" customHeight="1" x14ac:dyDescent="0.2">
      <c r="A331" s="52"/>
      <c r="B331" s="52"/>
      <c r="C331" s="93"/>
    </row>
    <row r="332" spans="1:3" ht="9" customHeight="1" x14ac:dyDescent="0.2">
      <c r="A332" s="52"/>
      <c r="B332" s="52"/>
      <c r="C332" s="93"/>
    </row>
    <row r="333" spans="1:3" ht="9" customHeight="1" x14ac:dyDescent="0.2">
      <c r="A333" s="52"/>
      <c r="B333" s="52"/>
      <c r="C333" s="93"/>
    </row>
    <row r="334" spans="1:3" ht="9" customHeight="1" x14ac:dyDescent="0.2">
      <c r="A334" s="52"/>
      <c r="B334" s="52"/>
      <c r="C334" s="93"/>
    </row>
    <row r="335" spans="1:3" ht="9" customHeight="1" x14ac:dyDescent="0.2">
      <c r="A335" s="52"/>
      <c r="B335" s="52"/>
      <c r="C335" s="93"/>
    </row>
    <row r="336" spans="1:3" ht="9" customHeight="1" x14ac:dyDescent="0.2">
      <c r="A336" s="52"/>
      <c r="B336" s="52"/>
      <c r="C336" s="93"/>
    </row>
    <row r="337" spans="1:3" ht="9" customHeight="1" x14ac:dyDescent="0.2">
      <c r="A337" s="52"/>
      <c r="B337" s="52"/>
      <c r="C337" s="93"/>
    </row>
    <row r="338" spans="1:3" ht="9" customHeight="1" x14ac:dyDescent="0.2">
      <c r="A338" s="52"/>
      <c r="B338" s="52"/>
      <c r="C338" s="93"/>
    </row>
    <row r="339" spans="1:3" ht="9" customHeight="1" x14ac:dyDescent="0.2">
      <c r="A339" s="52"/>
      <c r="B339" s="52"/>
      <c r="C339" s="93"/>
    </row>
    <row r="340" spans="1:3" ht="9" customHeight="1" x14ac:dyDescent="0.2">
      <c r="A340" s="52"/>
      <c r="B340" s="52"/>
      <c r="C340" s="93"/>
    </row>
    <row r="341" spans="1:3" ht="9" customHeight="1" x14ac:dyDescent="0.2">
      <c r="A341" s="52"/>
      <c r="B341" s="52"/>
      <c r="C341" s="93"/>
    </row>
    <row r="342" spans="1:3" ht="9" customHeight="1" x14ac:dyDescent="0.2">
      <c r="A342" s="52"/>
      <c r="B342" s="52"/>
      <c r="C342" s="93"/>
    </row>
    <row r="343" spans="1:3" ht="9" customHeight="1" x14ac:dyDescent="0.2">
      <c r="A343" s="52"/>
      <c r="B343" s="52"/>
      <c r="C343" s="93"/>
    </row>
    <row r="344" spans="1:3" ht="9" customHeight="1" x14ac:dyDescent="0.2">
      <c r="A344" s="52"/>
      <c r="B344" s="52"/>
      <c r="C344" s="93"/>
    </row>
    <row r="345" spans="1:3" ht="9" customHeight="1" x14ac:dyDescent="0.2">
      <c r="A345" s="52"/>
      <c r="B345" s="52"/>
      <c r="C345" s="93"/>
    </row>
    <row r="346" spans="1:3" ht="9" customHeight="1" x14ac:dyDescent="0.2">
      <c r="A346" s="52"/>
      <c r="B346" s="52"/>
      <c r="C346" s="93"/>
    </row>
    <row r="347" spans="1:3" ht="9" customHeight="1" x14ac:dyDescent="0.2">
      <c r="A347" s="52"/>
      <c r="B347" s="52"/>
      <c r="C347" s="93"/>
    </row>
    <row r="348" spans="1:3" ht="9" customHeight="1" x14ac:dyDescent="0.2">
      <c r="A348" s="52"/>
      <c r="B348" s="52"/>
      <c r="C348" s="93"/>
    </row>
    <row r="349" spans="1:3" ht="9" customHeight="1" x14ac:dyDescent="0.2">
      <c r="A349" s="52"/>
      <c r="B349" s="52"/>
      <c r="C349" s="93"/>
    </row>
    <row r="350" spans="1:3" ht="9" customHeight="1" x14ac:dyDescent="0.2">
      <c r="A350" s="52"/>
      <c r="B350" s="52"/>
      <c r="C350" s="93"/>
    </row>
    <row r="351" spans="1:3" ht="9" customHeight="1" x14ac:dyDescent="0.2">
      <c r="A351" s="52"/>
      <c r="B351" s="52"/>
      <c r="C351" s="93"/>
    </row>
    <row r="352" spans="1:3" ht="9" customHeight="1" x14ac:dyDescent="0.2">
      <c r="A352" s="52"/>
      <c r="B352" s="52"/>
      <c r="C352" s="93"/>
    </row>
    <row r="353" spans="1:3" ht="9" customHeight="1" x14ac:dyDescent="0.2">
      <c r="A353" s="52"/>
      <c r="B353" s="52"/>
      <c r="C353" s="93"/>
    </row>
    <row r="354" spans="1:3" ht="9" customHeight="1" x14ac:dyDescent="0.2">
      <c r="A354" s="52"/>
      <c r="B354" s="52"/>
      <c r="C354" s="93"/>
    </row>
    <row r="355" spans="1:3" ht="9" customHeight="1" x14ac:dyDescent="0.2">
      <c r="A355" s="52"/>
      <c r="B355" s="52"/>
      <c r="C355" s="93"/>
    </row>
    <row r="356" spans="1:3" ht="9" customHeight="1" x14ac:dyDescent="0.2">
      <c r="A356" s="52"/>
      <c r="B356" s="52"/>
      <c r="C356" s="93"/>
    </row>
    <row r="357" spans="1:3" ht="9" customHeight="1" x14ac:dyDescent="0.2">
      <c r="A357" s="52"/>
      <c r="B357" s="52"/>
      <c r="C357" s="93"/>
    </row>
    <row r="358" spans="1:3" ht="9" customHeight="1" x14ac:dyDescent="0.2">
      <c r="A358" s="52"/>
      <c r="B358" s="52"/>
      <c r="C358" s="93"/>
    </row>
    <row r="359" spans="1:3" ht="9" customHeight="1" x14ac:dyDescent="0.2">
      <c r="A359" s="52"/>
      <c r="B359" s="52"/>
      <c r="C359" s="93"/>
    </row>
    <row r="360" spans="1:3" ht="9" customHeight="1" x14ac:dyDescent="0.2">
      <c r="A360" s="52"/>
      <c r="B360" s="52"/>
      <c r="C360" s="93"/>
    </row>
    <row r="361" spans="1:3" ht="9" customHeight="1" x14ac:dyDescent="0.2">
      <c r="A361" s="52"/>
      <c r="B361" s="52"/>
      <c r="C361" s="93"/>
    </row>
    <row r="362" spans="1:3" ht="9" customHeight="1" x14ac:dyDescent="0.2">
      <c r="A362" s="52"/>
      <c r="B362" s="52"/>
      <c r="C362" s="93"/>
    </row>
    <row r="363" spans="1:3" ht="9" customHeight="1" x14ac:dyDescent="0.2">
      <c r="A363" s="52"/>
      <c r="B363" s="52"/>
      <c r="C363" s="93"/>
    </row>
    <row r="364" spans="1:3" ht="9" customHeight="1" x14ac:dyDescent="0.2">
      <c r="A364" s="52"/>
      <c r="B364" s="52"/>
      <c r="C364" s="93"/>
    </row>
    <row r="365" spans="1:3" ht="9" customHeight="1" x14ac:dyDescent="0.2">
      <c r="A365" s="52"/>
      <c r="B365" s="52"/>
      <c r="C365" s="93"/>
    </row>
    <row r="366" spans="1:3" ht="9" customHeight="1" x14ac:dyDescent="0.2">
      <c r="A366" s="52"/>
      <c r="B366" s="52"/>
      <c r="C366" s="93"/>
    </row>
    <row r="367" spans="1:3" ht="9" customHeight="1" x14ac:dyDescent="0.2">
      <c r="A367" s="52"/>
      <c r="B367" s="52"/>
      <c r="C367" s="93"/>
    </row>
    <row r="368" spans="1:3" ht="9" customHeight="1" x14ac:dyDescent="0.2">
      <c r="A368" s="52"/>
      <c r="B368" s="52"/>
      <c r="C368" s="93"/>
    </row>
    <row r="369" spans="1:3" ht="9" customHeight="1" x14ac:dyDescent="0.2">
      <c r="A369" s="52"/>
      <c r="B369" s="52"/>
      <c r="C369" s="93"/>
    </row>
    <row r="370" spans="1:3" ht="9" customHeight="1" x14ac:dyDescent="0.2">
      <c r="A370" s="52"/>
      <c r="B370" s="52"/>
      <c r="C370" s="93"/>
    </row>
    <row r="371" spans="1:3" ht="9" customHeight="1" x14ac:dyDescent="0.2">
      <c r="A371" s="52"/>
      <c r="B371" s="52"/>
      <c r="C371" s="93"/>
    </row>
    <row r="372" spans="1:3" ht="9" customHeight="1" x14ac:dyDescent="0.2">
      <c r="A372" s="52"/>
      <c r="B372" s="52"/>
      <c r="C372" s="93"/>
    </row>
    <row r="373" spans="1:3" ht="9" customHeight="1" x14ac:dyDescent="0.2">
      <c r="A373" s="52"/>
      <c r="B373" s="52"/>
      <c r="C373" s="93"/>
    </row>
    <row r="374" spans="1:3" ht="9" customHeight="1" x14ac:dyDescent="0.2">
      <c r="A374" s="52"/>
      <c r="B374" s="52"/>
      <c r="C374" s="93"/>
    </row>
    <row r="375" spans="1:3" ht="9" customHeight="1" x14ac:dyDescent="0.2">
      <c r="A375" s="52"/>
      <c r="B375" s="52"/>
      <c r="C375" s="93"/>
    </row>
    <row r="376" spans="1:3" ht="9" customHeight="1" x14ac:dyDescent="0.2">
      <c r="A376" s="52"/>
      <c r="B376" s="52"/>
      <c r="C376" s="93"/>
    </row>
    <row r="377" spans="1:3" ht="9" customHeight="1" x14ac:dyDescent="0.2">
      <c r="A377" s="52"/>
      <c r="B377" s="52"/>
      <c r="C377" s="93"/>
    </row>
    <row r="378" spans="1:3" ht="9" customHeight="1" x14ac:dyDescent="0.2">
      <c r="A378" s="52"/>
      <c r="B378" s="52"/>
      <c r="C378" s="93"/>
    </row>
    <row r="379" spans="1:3" ht="9" customHeight="1" x14ac:dyDescent="0.2">
      <c r="A379" s="52"/>
      <c r="B379" s="52"/>
      <c r="C379" s="93"/>
    </row>
    <row r="380" spans="1:3" ht="9" customHeight="1" x14ac:dyDescent="0.2">
      <c r="A380" s="52"/>
      <c r="B380" s="52"/>
      <c r="C380" s="93"/>
    </row>
    <row r="381" spans="1:3" ht="9" customHeight="1" x14ac:dyDescent="0.2">
      <c r="A381" s="52"/>
      <c r="B381" s="52"/>
      <c r="C381" s="93"/>
    </row>
    <row r="382" spans="1:3" ht="9" customHeight="1" x14ac:dyDescent="0.2">
      <c r="A382" s="52"/>
      <c r="B382" s="52"/>
      <c r="C382" s="93"/>
    </row>
    <row r="383" spans="1:3" ht="9" customHeight="1" x14ac:dyDescent="0.2">
      <c r="A383" s="52"/>
      <c r="B383" s="52"/>
      <c r="C383" s="93"/>
    </row>
    <row r="384" spans="1:3" ht="9" customHeight="1" x14ac:dyDescent="0.2">
      <c r="A384" s="52"/>
      <c r="B384" s="52"/>
      <c r="C384" s="93"/>
    </row>
    <row r="385" spans="1:3" ht="9" customHeight="1" x14ac:dyDescent="0.2">
      <c r="A385" s="52"/>
      <c r="B385" s="52"/>
      <c r="C385" s="93"/>
    </row>
    <row r="386" spans="1:3" ht="9" customHeight="1" x14ac:dyDescent="0.2">
      <c r="A386" s="52"/>
      <c r="B386" s="52"/>
      <c r="C386" s="93"/>
    </row>
    <row r="387" spans="1:3" ht="9" customHeight="1" x14ac:dyDescent="0.2">
      <c r="A387" s="52"/>
      <c r="B387" s="52"/>
      <c r="C387" s="93"/>
    </row>
    <row r="388" spans="1:3" ht="9" customHeight="1" x14ac:dyDescent="0.2">
      <c r="A388" s="52"/>
      <c r="B388" s="52"/>
      <c r="C388" s="93"/>
    </row>
    <row r="389" spans="1:3" ht="9" customHeight="1" x14ac:dyDescent="0.2">
      <c r="A389" s="52"/>
      <c r="B389" s="52"/>
      <c r="C389" s="93"/>
    </row>
    <row r="390" spans="1:3" ht="9" customHeight="1" x14ac:dyDescent="0.2">
      <c r="A390" s="52"/>
      <c r="B390" s="52"/>
      <c r="C390" s="93"/>
    </row>
    <row r="391" spans="1:3" ht="9" customHeight="1" x14ac:dyDescent="0.2">
      <c r="A391" s="52"/>
      <c r="B391" s="52"/>
      <c r="C391" s="93"/>
    </row>
    <row r="392" spans="1:3" ht="9" customHeight="1" x14ac:dyDescent="0.2">
      <c r="A392" s="52"/>
      <c r="B392" s="52"/>
      <c r="C392" s="93"/>
    </row>
    <row r="393" spans="1:3" ht="9" customHeight="1" x14ac:dyDescent="0.2">
      <c r="A393" s="52"/>
      <c r="B393" s="52"/>
      <c r="C393" s="93"/>
    </row>
    <row r="394" spans="1:3" ht="9" customHeight="1" x14ac:dyDescent="0.2">
      <c r="A394" s="52"/>
      <c r="B394" s="52"/>
      <c r="C394" s="93"/>
    </row>
    <row r="395" spans="1:3" ht="9" customHeight="1" x14ac:dyDescent="0.2">
      <c r="A395" s="52"/>
      <c r="B395" s="52"/>
      <c r="C395" s="93"/>
    </row>
    <row r="396" spans="1:3" ht="9" customHeight="1" x14ac:dyDescent="0.2">
      <c r="A396" s="52"/>
      <c r="B396" s="52"/>
      <c r="C396" s="93"/>
    </row>
    <row r="397" spans="1:3" ht="9" customHeight="1" x14ac:dyDescent="0.2">
      <c r="A397" s="52"/>
      <c r="B397" s="52"/>
      <c r="C397" s="93"/>
    </row>
    <row r="398" spans="1:3" ht="9" customHeight="1" x14ac:dyDescent="0.2">
      <c r="A398" s="52"/>
      <c r="B398" s="52"/>
      <c r="C398" s="93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O216"/>
  <sheetViews>
    <sheetView showGridLines="0" zoomScaleNormal="100" zoomScaleSheetLayoutView="100" workbookViewId="0">
      <selection activeCell="AB33" sqref="AB33"/>
    </sheetView>
  </sheetViews>
  <sheetFormatPr baseColWidth="10" defaultColWidth="11.5703125" defaultRowHeight="21" customHeight="1" x14ac:dyDescent="0.2"/>
  <cols>
    <col min="1" max="1" width="12.7109375" style="43" customWidth="1"/>
    <col min="2" max="2" width="65.42578125" style="43" customWidth="1"/>
    <col min="3" max="3" width="14.28515625" style="43" customWidth="1"/>
    <col min="4" max="4" width="8.42578125" style="818" customWidth="1"/>
    <col min="5" max="5" width="8.28515625" style="43" customWidth="1"/>
    <col min="6" max="6" width="33.28515625" style="43" bestFit="1" customWidth="1"/>
    <col min="7" max="9" width="8.28515625" style="43" customWidth="1"/>
    <col min="10" max="10" width="9" style="43" customWidth="1"/>
    <col min="11" max="16384" width="11.5703125" style="43"/>
  </cols>
  <sheetData>
    <row r="1" spans="1:41" s="35" customFormat="1" ht="12.75" customHeight="1" x14ac:dyDescent="0.2">
      <c r="A1" s="914" t="s">
        <v>10854</v>
      </c>
      <c r="B1" s="914"/>
      <c r="C1" s="584"/>
      <c r="D1" s="815"/>
      <c r="AO1" s="36"/>
    </row>
    <row r="2" spans="1:41" s="35" customFormat="1" ht="12.75" customHeight="1" x14ac:dyDescent="0.2">
      <c r="A2" s="914"/>
      <c r="B2" s="914"/>
      <c r="C2" s="598">
        <v>45873</v>
      </c>
      <c r="D2" s="815"/>
      <c r="AO2" s="36"/>
    </row>
    <row r="3" spans="1:41" s="35" customFormat="1" ht="12.75" x14ac:dyDescent="0.2">
      <c r="A3" s="901"/>
      <c r="B3" s="901"/>
      <c r="C3" s="585"/>
      <c r="D3" s="815"/>
      <c r="AO3" s="36"/>
    </row>
    <row r="4" spans="1:41" s="19" customFormat="1" ht="9.75" customHeight="1" x14ac:dyDescent="0.2">
      <c r="A4" s="400" t="s">
        <v>1775</v>
      </c>
      <c r="B4" s="400" t="s">
        <v>357</v>
      </c>
      <c r="C4" s="401" t="s">
        <v>358</v>
      </c>
      <c r="D4" s="816"/>
      <c r="AO4" s="26"/>
    </row>
    <row r="5" spans="1:41" ht="9" customHeight="1" x14ac:dyDescent="0.2">
      <c r="A5" s="52" t="s">
        <v>2756</v>
      </c>
      <c r="B5" s="52" t="s">
        <v>2757</v>
      </c>
      <c r="C5" s="93">
        <v>4192.22</v>
      </c>
      <c r="D5" s="817"/>
    </row>
    <row r="6" spans="1:41" ht="9" customHeight="1" x14ac:dyDescent="0.2">
      <c r="A6" s="52" t="s">
        <v>2758</v>
      </c>
      <c r="B6" s="52" t="s">
        <v>2759</v>
      </c>
      <c r="C6" s="93">
        <v>7160.4362000000001</v>
      </c>
      <c r="D6" s="817"/>
    </row>
    <row r="7" spans="1:41" ht="9" customHeight="1" x14ac:dyDescent="0.2">
      <c r="A7" s="52" t="s">
        <v>2760</v>
      </c>
      <c r="B7" s="52" t="s">
        <v>15615</v>
      </c>
      <c r="C7" s="93">
        <v>10911.2217</v>
      </c>
      <c r="D7" s="817"/>
      <c r="I7" s="58"/>
    </row>
    <row r="8" spans="1:41" s="56" customFormat="1" ht="9" customHeight="1" x14ac:dyDescent="0.2">
      <c r="A8" s="52" t="s">
        <v>2761</v>
      </c>
      <c r="B8" s="52" t="s">
        <v>2762</v>
      </c>
      <c r="C8" s="93">
        <v>19321.176599999999</v>
      </c>
      <c r="D8" s="817"/>
      <c r="I8" s="44"/>
    </row>
    <row r="9" spans="1:41" ht="9" customHeight="1" x14ac:dyDescent="0.2">
      <c r="A9" s="52" t="s">
        <v>2763</v>
      </c>
      <c r="B9" s="52" t="s">
        <v>2764</v>
      </c>
      <c r="C9" s="93">
        <v>23681.4431</v>
      </c>
      <c r="D9" s="817"/>
      <c r="I9" s="61"/>
    </row>
    <row r="10" spans="1:41" ht="9" customHeight="1" x14ac:dyDescent="0.2">
      <c r="A10" s="52" t="s">
        <v>2765</v>
      </c>
      <c r="B10" s="52" t="s">
        <v>15616</v>
      </c>
      <c r="C10" s="93">
        <v>40442.463900000002</v>
      </c>
      <c r="D10" s="817"/>
      <c r="I10" s="61"/>
    </row>
    <row r="11" spans="1:41" ht="9" customHeight="1" x14ac:dyDescent="0.2">
      <c r="A11" s="52" t="s">
        <v>1403</v>
      </c>
      <c r="B11" s="52" t="s">
        <v>1404</v>
      </c>
      <c r="C11" s="93">
        <v>3803.9971</v>
      </c>
      <c r="D11" s="817"/>
      <c r="I11" s="61"/>
    </row>
    <row r="12" spans="1:41" ht="9" customHeight="1" x14ac:dyDescent="0.2">
      <c r="A12" s="52" t="s">
        <v>1405</v>
      </c>
      <c r="B12" s="52" t="s">
        <v>1406</v>
      </c>
      <c r="C12" s="93">
        <v>5425.3308999999999</v>
      </c>
      <c r="D12" s="817"/>
      <c r="I12" s="61"/>
    </row>
    <row r="13" spans="1:41" ht="9" customHeight="1" x14ac:dyDescent="0.2">
      <c r="A13" s="52" t="s">
        <v>1407</v>
      </c>
      <c r="B13" s="52" t="s">
        <v>15617</v>
      </c>
      <c r="C13" s="93">
        <v>9366.6416000000008</v>
      </c>
      <c r="D13" s="817"/>
      <c r="I13" s="61"/>
    </row>
    <row r="14" spans="1:41" ht="9" customHeight="1" x14ac:dyDescent="0.2">
      <c r="A14" s="52" t="s">
        <v>1408</v>
      </c>
      <c r="B14" s="52" t="s">
        <v>1409</v>
      </c>
      <c r="C14" s="93">
        <v>16881.0281</v>
      </c>
      <c r="D14" s="817"/>
      <c r="I14" s="61"/>
    </row>
    <row r="15" spans="1:41" ht="9" customHeight="1" x14ac:dyDescent="0.2">
      <c r="A15" s="52" t="s">
        <v>1410</v>
      </c>
      <c r="B15" s="52" t="s">
        <v>1411</v>
      </c>
      <c r="C15" s="93">
        <v>29441.793799999999</v>
      </c>
      <c r="D15" s="817"/>
      <c r="I15" s="61"/>
    </row>
    <row r="16" spans="1:41" ht="9" customHeight="1" x14ac:dyDescent="0.2">
      <c r="A16" s="52" t="s">
        <v>1412</v>
      </c>
      <c r="B16" s="52" t="s">
        <v>15618</v>
      </c>
      <c r="C16" s="93">
        <v>41202.510199999997</v>
      </c>
      <c r="D16" s="817"/>
      <c r="I16" s="61"/>
    </row>
    <row r="17" spans="1:9" ht="9" customHeight="1" x14ac:dyDescent="0.2">
      <c r="A17" s="52" t="s">
        <v>1413</v>
      </c>
      <c r="B17" s="52" t="s">
        <v>1414</v>
      </c>
      <c r="C17" s="93">
        <v>3562.5351999999998</v>
      </c>
      <c r="D17" s="817"/>
      <c r="I17" s="61"/>
    </row>
    <row r="18" spans="1:9" ht="9" customHeight="1" x14ac:dyDescent="0.2">
      <c r="A18" s="52" t="s">
        <v>1415</v>
      </c>
      <c r="B18" s="52" t="s">
        <v>1416</v>
      </c>
      <c r="C18" s="93">
        <v>5324.3207000000002</v>
      </c>
      <c r="D18" s="817"/>
      <c r="I18" s="61"/>
    </row>
    <row r="19" spans="1:9" ht="9" customHeight="1" x14ac:dyDescent="0.2">
      <c r="A19" s="52" t="s">
        <v>1417</v>
      </c>
      <c r="B19" s="52" t="s">
        <v>15619</v>
      </c>
      <c r="C19" s="93">
        <v>9080.9107999999997</v>
      </c>
      <c r="D19" s="817"/>
      <c r="I19" s="61"/>
    </row>
    <row r="20" spans="1:9" ht="9" customHeight="1" x14ac:dyDescent="0.2">
      <c r="A20" s="52" t="s">
        <v>1418</v>
      </c>
      <c r="B20" s="52" t="s">
        <v>1419</v>
      </c>
      <c r="C20" s="93">
        <v>16400.999299999999</v>
      </c>
      <c r="D20" s="817"/>
      <c r="I20" s="61"/>
    </row>
    <row r="21" spans="1:9" ht="9" customHeight="1" x14ac:dyDescent="0.2">
      <c r="A21" s="52" t="s">
        <v>1420</v>
      </c>
      <c r="B21" s="52" t="s">
        <v>1421</v>
      </c>
      <c r="C21" s="93">
        <v>28921.7624</v>
      </c>
      <c r="D21" s="817"/>
    </row>
    <row r="22" spans="1:9" ht="9" customHeight="1" x14ac:dyDescent="0.2">
      <c r="A22" s="52" t="s">
        <v>1422</v>
      </c>
      <c r="B22" s="52" t="s">
        <v>15620</v>
      </c>
      <c r="C22" s="93">
        <v>40982.496599999999</v>
      </c>
      <c r="D22" s="817"/>
    </row>
    <row r="23" spans="1:9" ht="9" customHeight="1" x14ac:dyDescent="0.2">
      <c r="A23" s="52" t="s">
        <v>1423</v>
      </c>
      <c r="B23" s="52" t="s">
        <v>1424</v>
      </c>
      <c r="C23" s="93">
        <v>2200.1345000000001</v>
      </c>
      <c r="D23" s="817"/>
    </row>
    <row r="24" spans="1:9" ht="9" customHeight="1" x14ac:dyDescent="0.2">
      <c r="A24" s="52" t="s">
        <v>1425</v>
      </c>
      <c r="B24" s="52" t="s">
        <v>1426</v>
      </c>
      <c r="C24" s="93">
        <v>3175.0315999999998</v>
      </c>
      <c r="D24" s="817"/>
    </row>
    <row r="25" spans="1:9" ht="9" customHeight="1" x14ac:dyDescent="0.2">
      <c r="A25" s="52" t="s">
        <v>1427</v>
      </c>
      <c r="B25" s="52" t="s">
        <v>15621</v>
      </c>
      <c r="C25" s="93">
        <v>4600.7492000000002</v>
      </c>
      <c r="D25" s="817"/>
    </row>
    <row r="26" spans="1:9" ht="9" customHeight="1" x14ac:dyDescent="0.2">
      <c r="A26" s="52" t="s">
        <v>1428</v>
      </c>
      <c r="B26" s="52" t="s">
        <v>1429</v>
      </c>
      <c r="C26" s="93">
        <v>8840.5380000000005</v>
      </c>
      <c r="D26" s="817"/>
    </row>
    <row r="27" spans="1:9" ht="9" customHeight="1" x14ac:dyDescent="0.2">
      <c r="A27" s="52" t="s">
        <v>1430</v>
      </c>
      <c r="B27" s="52" t="s">
        <v>1431</v>
      </c>
      <c r="C27" s="93">
        <v>10480.6386</v>
      </c>
      <c r="D27" s="817"/>
    </row>
    <row r="28" spans="1:9" ht="9" customHeight="1" x14ac:dyDescent="0.2">
      <c r="A28" s="52" t="s">
        <v>1432</v>
      </c>
      <c r="B28" s="52" t="s">
        <v>15622</v>
      </c>
      <c r="C28" s="93">
        <v>18041.098699999999</v>
      </c>
      <c r="D28" s="817"/>
    </row>
    <row r="29" spans="1:9" ht="9" customHeight="1" x14ac:dyDescent="0.2">
      <c r="A29" s="52" t="s">
        <v>1433</v>
      </c>
      <c r="B29" s="52" t="s">
        <v>1434</v>
      </c>
      <c r="C29" s="93">
        <v>2816.4623999999999</v>
      </c>
      <c r="D29" s="817"/>
    </row>
    <row r="30" spans="1:9" ht="9" customHeight="1" x14ac:dyDescent="0.2">
      <c r="A30" s="52" t="s">
        <v>1435</v>
      </c>
      <c r="B30" s="52" t="s">
        <v>1436</v>
      </c>
      <c r="C30" s="93">
        <v>3723.4407000000001</v>
      </c>
      <c r="D30" s="817"/>
    </row>
    <row r="31" spans="1:9" ht="9" customHeight="1" x14ac:dyDescent="0.2">
      <c r="A31" s="52" t="s">
        <v>1437</v>
      </c>
      <c r="B31" s="52" t="s">
        <v>15623</v>
      </c>
      <c r="C31" s="93">
        <v>4500.2740999999996</v>
      </c>
      <c r="D31" s="817"/>
    </row>
    <row r="32" spans="1:9" ht="9" customHeight="1" x14ac:dyDescent="0.2">
      <c r="A32" s="52" t="s">
        <v>1438</v>
      </c>
      <c r="B32" s="52" t="s">
        <v>1439</v>
      </c>
      <c r="C32" s="93">
        <v>8200.4989999999998</v>
      </c>
      <c r="D32" s="817"/>
    </row>
    <row r="33" spans="1:4" ht="9" customHeight="1" x14ac:dyDescent="0.2">
      <c r="A33" s="52" t="s">
        <v>1440</v>
      </c>
      <c r="B33" s="52" t="s">
        <v>1441</v>
      </c>
      <c r="C33" s="93">
        <v>11520.7014</v>
      </c>
      <c r="D33" s="817"/>
    </row>
    <row r="34" spans="1:4" ht="9" customHeight="1" x14ac:dyDescent="0.2">
      <c r="A34" s="52" t="s">
        <v>1442</v>
      </c>
      <c r="B34" s="52" t="s">
        <v>15624</v>
      </c>
      <c r="C34" s="93">
        <v>19721.201700000001</v>
      </c>
      <c r="D34" s="817"/>
    </row>
    <row r="35" spans="1:4" ht="9" customHeight="1" x14ac:dyDescent="0.2">
      <c r="A35" s="52" t="s">
        <v>1443</v>
      </c>
      <c r="B35" s="52" t="s">
        <v>1444</v>
      </c>
      <c r="C35" s="93">
        <v>4480.2727999999997</v>
      </c>
      <c r="D35" s="817"/>
    </row>
    <row r="36" spans="1:4" ht="9" customHeight="1" x14ac:dyDescent="0.2">
      <c r="A36" s="52" t="s">
        <v>1445</v>
      </c>
      <c r="B36" s="52" t="s">
        <v>1446</v>
      </c>
      <c r="C36" s="93">
        <v>5120.3118000000004</v>
      </c>
      <c r="D36" s="817"/>
    </row>
    <row r="37" spans="1:4" ht="9" customHeight="1" x14ac:dyDescent="0.2">
      <c r="A37" s="52" t="s">
        <v>1447</v>
      </c>
      <c r="B37" s="52" t="s">
        <v>15625</v>
      </c>
      <c r="C37" s="93">
        <v>7160.4362000000001</v>
      </c>
      <c r="D37" s="817"/>
    </row>
    <row r="38" spans="1:4" ht="9" customHeight="1" x14ac:dyDescent="0.2">
      <c r="A38" s="52" t="s">
        <v>2860</v>
      </c>
      <c r="B38" s="52" t="s">
        <v>2861</v>
      </c>
      <c r="C38" s="93">
        <v>14720.8963</v>
      </c>
      <c r="D38" s="817"/>
    </row>
    <row r="39" spans="1:4" ht="9" customHeight="1" x14ac:dyDescent="0.2">
      <c r="A39" s="52" t="s">
        <v>2862</v>
      </c>
      <c r="B39" s="52" t="s">
        <v>2863</v>
      </c>
      <c r="C39" s="93">
        <v>17161.0458</v>
      </c>
      <c r="D39" s="817"/>
    </row>
    <row r="40" spans="1:4" ht="9" customHeight="1" x14ac:dyDescent="0.2">
      <c r="A40" s="52" t="s">
        <v>2864</v>
      </c>
      <c r="B40" s="52" t="s">
        <v>15626</v>
      </c>
      <c r="C40" s="93">
        <v>22401.365099999999</v>
      </c>
      <c r="D40" s="817"/>
    </row>
    <row r="41" spans="1:4" ht="9" customHeight="1" x14ac:dyDescent="0.2">
      <c r="A41" s="52" t="s">
        <v>2865</v>
      </c>
      <c r="B41" s="52" t="s">
        <v>2866</v>
      </c>
      <c r="C41" s="93">
        <v>10824.656199999999</v>
      </c>
      <c r="D41" s="817"/>
    </row>
    <row r="42" spans="1:4" ht="9" customHeight="1" x14ac:dyDescent="0.2">
      <c r="A42" s="52" t="s">
        <v>2867</v>
      </c>
      <c r="B42" s="52" t="s">
        <v>2868</v>
      </c>
      <c r="C42" s="93">
        <v>14720.8963</v>
      </c>
      <c r="D42" s="817"/>
    </row>
    <row r="43" spans="1:4" ht="9" customHeight="1" x14ac:dyDescent="0.2">
      <c r="A43" s="52" t="s">
        <v>2869</v>
      </c>
      <c r="B43" s="52" t="s">
        <v>15627</v>
      </c>
      <c r="C43" s="93">
        <v>21769.183199999999</v>
      </c>
      <c r="D43" s="817"/>
    </row>
    <row r="44" spans="1:4" ht="9" customHeight="1" x14ac:dyDescent="0.2">
      <c r="A44" s="52" t="s">
        <v>2870</v>
      </c>
      <c r="B44" s="52" t="s">
        <v>2871</v>
      </c>
      <c r="C44" s="93">
        <v>49523.016900000002</v>
      </c>
      <c r="D44" s="817"/>
    </row>
    <row r="45" spans="1:4" ht="9" customHeight="1" x14ac:dyDescent="0.2">
      <c r="A45" s="52" t="s">
        <v>3958</v>
      </c>
      <c r="B45" s="52" t="s">
        <v>3959</v>
      </c>
      <c r="C45" s="93">
        <v>76044.632500000007</v>
      </c>
      <c r="D45" s="817"/>
    </row>
    <row r="46" spans="1:4" ht="9" customHeight="1" x14ac:dyDescent="0.2">
      <c r="A46" s="52" t="s">
        <v>3960</v>
      </c>
      <c r="B46" s="52" t="s">
        <v>15628</v>
      </c>
      <c r="C46" s="93">
        <v>116487.0963</v>
      </c>
      <c r="D46" s="817"/>
    </row>
    <row r="47" spans="1:4" ht="9" customHeight="1" x14ac:dyDescent="0.2">
      <c r="A47" s="52" t="s">
        <v>3961</v>
      </c>
      <c r="B47" s="52" t="s">
        <v>3962</v>
      </c>
      <c r="C47" s="93">
        <v>2143.0974000000001</v>
      </c>
      <c r="D47" s="817"/>
    </row>
    <row r="48" spans="1:4" ht="9" customHeight="1" x14ac:dyDescent="0.2">
      <c r="A48" s="52" t="s">
        <v>3963</v>
      </c>
      <c r="B48" s="52" t="s">
        <v>3964</v>
      </c>
      <c r="C48" s="93">
        <v>4800.2928000000002</v>
      </c>
      <c r="D48" s="817"/>
    </row>
    <row r="49" spans="1:4" ht="9" customHeight="1" x14ac:dyDescent="0.2">
      <c r="A49" s="52" t="s">
        <v>3965</v>
      </c>
      <c r="B49" s="52" t="s">
        <v>15629</v>
      </c>
      <c r="C49" s="93">
        <v>9600.5846000000001</v>
      </c>
      <c r="D49" s="817"/>
    </row>
    <row r="50" spans="1:4" ht="9" customHeight="1" x14ac:dyDescent="0.2">
      <c r="A50" s="52" t="s">
        <v>3966</v>
      </c>
      <c r="B50" s="52" t="s">
        <v>2301</v>
      </c>
      <c r="C50" s="93">
        <v>12280.1219</v>
      </c>
      <c r="D50" s="817"/>
    </row>
    <row r="51" spans="1:4" ht="9" customHeight="1" x14ac:dyDescent="0.2">
      <c r="A51" s="52" t="s">
        <v>2302</v>
      </c>
      <c r="B51" s="52" t="s">
        <v>2303</v>
      </c>
      <c r="C51" s="93">
        <v>18321.116099999999</v>
      </c>
      <c r="D51" s="817"/>
    </row>
    <row r="52" spans="1:4" ht="9" customHeight="1" x14ac:dyDescent="0.2">
      <c r="A52" s="52" t="s">
        <v>2304</v>
      </c>
      <c r="B52" s="52" t="s">
        <v>15630</v>
      </c>
      <c r="C52" s="93">
        <v>32401.973600000001</v>
      </c>
      <c r="D52" s="817"/>
    </row>
    <row r="53" spans="1:4" ht="9" customHeight="1" x14ac:dyDescent="0.2">
      <c r="A53" s="52" t="s">
        <v>2305</v>
      </c>
      <c r="B53" s="52" t="s">
        <v>2306</v>
      </c>
      <c r="C53" s="93">
        <v>2240.3651</v>
      </c>
      <c r="D53" s="817"/>
    </row>
    <row r="54" spans="1:4" ht="9" customHeight="1" x14ac:dyDescent="0.2">
      <c r="A54" s="52" t="s">
        <v>2307</v>
      </c>
      <c r="B54" s="52" t="s">
        <v>2308</v>
      </c>
      <c r="C54" s="93">
        <v>3321.6307000000002</v>
      </c>
      <c r="D54" s="817"/>
    </row>
    <row r="55" spans="1:4" ht="9" customHeight="1" x14ac:dyDescent="0.2">
      <c r="A55" s="52" t="s">
        <v>2309</v>
      </c>
      <c r="B55" s="52" t="s">
        <v>15631</v>
      </c>
      <c r="C55" s="93">
        <v>5518.4751999999999</v>
      </c>
      <c r="D55" s="817"/>
    </row>
    <row r="56" spans="1:4" ht="9" customHeight="1" x14ac:dyDescent="0.2">
      <c r="A56" s="52" t="s">
        <v>2310</v>
      </c>
      <c r="B56" s="52" t="s">
        <v>2311</v>
      </c>
      <c r="C56" s="93">
        <v>9480.5771000000004</v>
      </c>
      <c r="D56" s="817"/>
    </row>
    <row r="57" spans="1:4" ht="9" customHeight="1" x14ac:dyDescent="0.2">
      <c r="A57" s="52" t="s">
        <v>2312</v>
      </c>
      <c r="B57" s="52" t="s">
        <v>2313</v>
      </c>
      <c r="C57" s="93">
        <v>14080.8573</v>
      </c>
      <c r="D57" s="817"/>
    </row>
    <row r="58" spans="1:4" ht="9" customHeight="1" x14ac:dyDescent="0.2">
      <c r="A58" s="52" t="s">
        <v>2314</v>
      </c>
      <c r="B58" s="52" t="s">
        <v>15632</v>
      </c>
      <c r="C58" s="93">
        <v>21881.332399999999</v>
      </c>
      <c r="D58" s="817"/>
    </row>
    <row r="59" spans="1:4" ht="9" customHeight="1" x14ac:dyDescent="0.2">
      <c r="A59" s="52" t="s">
        <v>2315</v>
      </c>
      <c r="B59" s="52" t="s">
        <v>2316</v>
      </c>
      <c r="C59" s="93">
        <v>1400.0853999999999</v>
      </c>
      <c r="D59" s="817"/>
    </row>
    <row r="60" spans="1:4" ht="9" customHeight="1" x14ac:dyDescent="0.2">
      <c r="A60" s="52" t="s">
        <v>2317</v>
      </c>
      <c r="B60" s="52" t="s">
        <v>2318</v>
      </c>
      <c r="C60" s="93">
        <v>1920.2155</v>
      </c>
      <c r="D60" s="817"/>
    </row>
    <row r="61" spans="1:4" ht="9" customHeight="1" x14ac:dyDescent="0.2">
      <c r="A61" s="52" t="s">
        <v>2319</v>
      </c>
      <c r="B61" s="52" t="s">
        <v>15633</v>
      </c>
      <c r="C61" s="93">
        <v>2560.1341000000002</v>
      </c>
      <c r="D61" s="817"/>
    </row>
    <row r="62" spans="1:4" ht="9" customHeight="1" x14ac:dyDescent="0.2">
      <c r="A62" s="52" t="s">
        <v>2320</v>
      </c>
      <c r="B62" s="52" t="s">
        <v>2321</v>
      </c>
      <c r="C62" s="93">
        <v>9480.5771000000004</v>
      </c>
      <c r="D62" s="817"/>
    </row>
    <row r="63" spans="1:4" ht="9" customHeight="1" x14ac:dyDescent="0.2">
      <c r="A63" s="52" t="s">
        <v>2322</v>
      </c>
      <c r="B63" s="52" t="s">
        <v>2323</v>
      </c>
      <c r="C63" s="93">
        <v>16400.999299999999</v>
      </c>
      <c r="D63" s="817"/>
    </row>
    <row r="64" spans="1:4" ht="9" customHeight="1" x14ac:dyDescent="0.2">
      <c r="A64" s="52" t="s">
        <v>2324</v>
      </c>
      <c r="B64" s="52" t="s">
        <v>15634</v>
      </c>
      <c r="C64" s="93">
        <v>19201.169099999999</v>
      </c>
      <c r="D64" s="817"/>
    </row>
    <row r="65" spans="1:4" ht="9" customHeight="1" x14ac:dyDescent="0.2">
      <c r="A65" s="52" t="s">
        <v>2325</v>
      </c>
      <c r="B65" s="52" t="s">
        <v>2326</v>
      </c>
      <c r="C65" s="93">
        <v>3720.2262000000001</v>
      </c>
      <c r="D65" s="817"/>
    </row>
    <row r="66" spans="1:4" ht="9" customHeight="1" x14ac:dyDescent="0.2">
      <c r="A66" s="52" t="s">
        <v>2327</v>
      </c>
      <c r="B66" s="52" t="s">
        <v>2328</v>
      </c>
      <c r="C66" s="93">
        <v>5640.3432000000003</v>
      </c>
      <c r="D66" s="817"/>
    </row>
    <row r="67" spans="1:4" ht="9" customHeight="1" x14ac:dyDescent="0.2">
      <c r="A67" s="52" t="s">
        <v>2329</v>
      </c>
      <c r="B67" s="52" t="s">
        <v>2330</v>
      </c>
      <c r="C67" s="93">
        <v>7440.8332</v>
      </c>
      <c r="D67" s="817"/>
    </row>
    <row r="68" spans="1:4" ht="9" customHeight="1" x14ac:dyDescent="0.2">
      <c r="A68" s="52" t="s">
        <v>2331</v>
      </c>
      <c r="B68" s="52" t="s">
        <v>2332</v>
      </c>
      <c r="C68" s="93">
        <v>6280.7031999999999</v>
      </c>
      <c r="D68" s="817"/>
    </row>
    <row r="69" spans="1:4" ht="9" customHeight="1" x14ac:dyDescent="0.2">
      <c r="A69" s="52" t="s">
        <v>2333</v>
      </c>
      <c r="B69" s="52" t="s">
        <v>2334</v>
      </c>
      <c r="C69" s="93">
        <v>7560.4601000000002</v>
      </c>
      <c r="D69" s="817"/>
    </row>
    <row r="70" spans="1:4" ht="9" customHeight="1" x14ac:dyDescent="0.2">
      <c r="A70" s="52" t="s">
        <v>2335</v>
      </c>
      <c r="B70" s="52" t="s">
        <v>15635</v>
      </c>
      <c r="C70" s="93">
        <v>11760.716399999999</v>
      </c>
      <c r="D70" s="817"/>
    </row>
    <row r="71" spans="1:4" ht="9" customHeight="1" x14ac:dyDescent="0.2">
      <c r="A71" s="52" t="s">
        <v>2336</v>
      </c>
      <c r="B71" s="52" t="s">
        <v>2337</v>
      </c>
      <c r="C71" s="93">
        <v>7440.8332</v>
      </c>
      <c r="D71" s="817"/>
    </row>
    <row r="72" spans="1:4" ht="9" customHeight="1" x14ac:dyDescent="0.2">
      <c r="A72" s="52" t="s">
        <v>2338</v>
      </c>
      <c r="B72" s="52" t="s">
        <v>2339</v>
      </c>
      <c r="C72" s="93">
        <v>7800.0772999999999</v>
      </c>
      <c r="D72" s="817"/>
    </row>
    <row r="73" spans="1:4" ht="9" customHeight="1" x14ac:dyDescent="0.2">
      <c r="A73" s="52" t="s">
        <v>2340</v>
      </c>
      <c r="B73" s="52" t="s">
        <v>15636</v>
      </c>
      <c r="C73" s="93">
        <v>14480.8824</v>
      </c>
      <c r="D73" s="817"/>
    </row>
    <row r="74" spans="1:4" ht="9" customHeight="1" x14ac:dyDescent="0.2">
      <c r="A74" s="52" t="s">
        <v>2341</v>
      </c>
      <c r="B74" s="52" t="s">
        <v>2342</v>
      </c>
      <c r="C74" s="93">
        <v>9840.5995999999996</v>
      </c>
      <c r="D74" s="817"/>
    </row>
    <row r="75" spans="1:4" ht="9" customHeight="1" x14ac:dyDescent="0.2">
      <c r="A75" s="52" t="s">
        <v>2343</v>
      </c>
      <c r="B75" s="52" t="s">
        <v>2344</v>
      </c>
      <c r="C75" s="93">
        <v>12920.786899999999</v>
      </c>
      <c r="D75" s="817"/>
    </row>
    <row r="76" spans="1:4" ht="9" customHeight="1" x14ac:dyDescent="0.2">
      <c r="A76" s="52" t="s">
        <v>2345</v>
      </c>
      <c r="B76" s="52" t="s">
        <v>15637</v>
      </c>
      <c r="C76" s="93">
        <v>17521.067200000001</v>
      </c>
      <c r="D76" s="817"/>
    </row>
    <row r="77" spans="1:4" ht="9" customHeight="1" x14ac:dyDescent="0.2">
      <c r="A77" s="52" t="s">
        <v>2346</v>
      </c>
      <c r="B77" s="52" t="s">
        <v>2347</v>
      </c>
      <c r="C77" s="93">
        <v>11961.339</v>
      </c>
      <c r="D77" s="817"/>
    </row>
    <row r="78" spans="1:4" ht="9" customHeight="1" x14ac:dyDescent="0.2">
      <c r="A78" s="52" t="s">
        <v>2348</v>
      </c>
      <c r="B78" s="52" t="s">
        <v>2349</v>
      </c>
      <c r="C78" s="93">
        <v>16240.989299999999</v>
      </c>
      <c r="D78" s="817"/>
    </row>
    <row r="79" spans="1:4" ht="9" customHeight="1" x14ac:dyDescent="0.2">
      <c r="A79" s="52" t="s">
        <v>2350</v>
      </c>
      <c r="B79" s="52" t="s">
        <v>15638</v>
      </c>
      <c r="C79" s="93">
        <v>21761.326099999998</v>
      </c>
      <c r="D79" s="817"/>
    </row>
    <row r="80" spans="1:4" ht="9" customHeight="1" x14ac:dyDescent="0.2">
      <c r="A80" s="52" t="s">
        <v>2351</v>
      </c>
      <c r="B80" s="52" t="s">
        <v>2352</v>
      </c>
      <c r="C80" s="93">
        <v>15360.935299999999</v>
      </c>
      <c r="D80" s="817"/>
    </row>
    <row r="81" spans="1:4" ht="9" customHeight="1" x14ac:dyDescent="0.2">
      <c r="A81" s="52" t="s">
        <v>2353</v>
      </c>
      <c r="B81" s="52" t="s">
        <v>2354</v>
      </c>
      <c r="C81" s="93">
        <v>20881.272000000001</v>
      </c>
      <c r="D81" s="817"/>
    </row>
    <row r="82" spans="1:4" ht="9" customHeight="1" x14ac:dyDescent="0.2">
      <c r="A82" s="52" t="s">
        <v>2355</v>
      </c>
      <c r="B82" s="52" t="s">
        <v>15639</v>
      </c>
      <c r="C82" s="93">
        <v>27281.661800000002</v>
      </c>
      <c r="D82" s="817"/>
    </row>
    <row r="83" spans="1:4" ht="9" customHeight="1" x14ac:dyDescent="0.2">
      <c r="A83" s="52" t="s">
        <v>2356</v>
      </c>
      <c r="B83" s="52" t="s">
        <v>2357</v>
      </c>
      <c r="C83" s="93">
        <v>8440.5141000000003</v>
      </c>
      <c r="D83" s="817"/>
    </row>
    <row r="84" spans="1:4" ht="9" customHeight="1" x14ac:dyDescent="0.2">
      <c r="A84" s="52" t="s">
        <v>2358</v>
      </c>
      <c r="B84" s="52" t="s">
        <v>2359</v>
      </c>
      <c r="C84" s="93">
        <v>11760.716399999999</v>
      </c>
      <c r="D84" s="817"/>
    </row>
    <row r="85" spans="1:4" ht="9" customHeight="1" x14ac:dyDescent="0.2">
      <c r="A85" s="52" t="s">
        <v>2360</v>
      </c>
      <c r="B85" s="52" t="s">
        <v>15640</v>
      </c>
      <c r="C85" s="93">
        <v>16120.981900000001</v>
      </c>
      <c r="D85" s="817"/>
    </row>
    <row r="86" spans="1:4" ht="9" customHeight="1" x14ac:dyDescent="0.2">
      <c r="A86" s="52" t="s">
        <v>2361</v>
      </c>
      <c r="B86" s="52" t="s">
        <v>2362</v>
      </c>
      <c r="C86" s="93">
        <v>2160.3521000000001</v>
      </c>
      <c r="D86" s="817"/>
    </row>
    <row r="87" spans="1:4" ht="9" customHeight="1" x14ac:dyDescent="0.2">
      <c r="A87" s="52" t="s">
        <v>2363</v>
      </c>
      <c r="B87" s="52" t="s">
        <v>2364</v>
      </c>
      <c r="C87" s="93">
        <v>1848.3264999999999</v>
      </c>
      <c r="D87" s="817"/>
    </row>
    <row r="88" spans="1:4" ht="9" customHeight="1" x14ac:dyDescent="0.2">
      <c r="A88" s="52" t="s">
        <v>2365</v>
      </c>
      <c r="B88" s="52" t="s">
        <v>2366</v>
      </c>
      <c r="C88" s="93">
        <v>4080.2487999999998</v>
      </c>
      <c r="D88" s="817"/>
    </row>
    <row r="89" spans="1:4" ht="9" customHeight="1" x14ac:dyDescent="0.2">
      <c r="A89" s="52" t="s">
        <v>2367</v>
      </c>
      <c r="B89" s="52" t="s">
        <v>2368</v>
      </c>
      <c r="C89" s="93">
        <v>3320.2022999999999</v>
      </c>
      <c r="D89" s="817"/>
    </row>
    <row r="90" spans="1:4" ht="9" customHeight="1" x14ac:dyDescent="0.2">
      <c r="A90" s="52" t="s">
        <v>2369</v>
      </c>
      <c r="B90" s="52" t="s">
        <v>2370</v>
      </c>
      <c r="C90" s="93">
        <v>5880.3581999999997</v>
      </c>
      <c r="D90" s="817"/>
    </row>
    <row r="91" spans="1:4" ht="9" customHeight="1" x14ac:dyDescent="0.2">
      <c r="A91" s="52" t="s">
        <v>2371</v>
      </c>
      <c r="B91" s="52" t="s">
        <v>2372</v>
      </c>
      <c r="C91" s="93">
        <v>8720.5316000000003</v>
      </c>
      <c r="D91" s="817"/>
    </row>
    <row r="92" spans="1:4" ht="9" customHeight="1" x14ac:dyDescent="0.2">
      <c r="A92" s="52" t="s">
        <v>2373</v>
      </c>
      <c r="B92" s="52" t="s">
        <v>2374</v>
      </c>
      <c r="C92" s="93">
        <v>10880.662399999999</v>
      </c>
      <c r="D92" s="817"/>
    </row>
    <row r="93" spans="1:4" ht="9" customHeight="1" x14ac:dyDescent="0.2">
      <c r="A93" s="52" t="s">
        <v>2375</v>
      </c>
      <c r="B93" s="52" t="s">
        <v>2376</v>
      </c>
      <c r="C93" s="93">
        <v>2560.4173000000001</v>
      </c>
      <c r="D93" s="817"/>
    </row>
    <row r="94" spans="1:4" ht="9" customHeight="1" x14ac:dyDescent="0.2">
      <c r="A94" s="52" t="s">
        <v>2377</v>
      </c>
      <c r="B94" s="52" t="s">
        <v>2378</v>
      </c>
      <c r="C94" s="93">
        <v>3960.2413000000001</v>
      </c>
      <c r="D94" s="817"/>
    </row>
    <row r="95" spans="1:4" ht="9" customHeight="1" x14ac:dyDescent="0.2">
      <c r="A95" s="52" t="s">
        <v>2379</v>
      </c>
      <c r="B95" s="52" t="s">
        <v>2380</v>
      </c>
      <c r="C95" s="93">
        <v>5240.3193000000001</v>
      </c>
      <c r="D95" s="817"/>
    </row>
    <row r="96" spans="1:4" ht="9" customHeight="1" x14ac:dyDescent="0.2">
      <c r="A96" s="52" t="s">
        <v>2381</v>
      </c>
      <c r="B96" s="52" t="s">
        <v>2382</v>
      </c>
      <c r="C96" s="93">
        <v>5240.1133</v>
      </c>
      <c r="D96" s="817"/>
    </row>
    <row r="97" spans="1:4" ht="9" customHeight="1" x14ac:dyDescent="0.2">
      <c r="A97" s="52" t="s">
        <v>2383</v>
      </c>
      <c r="B97" s="52" t="s">
        <v>2384</v>
      </c>
      <c r="C97" s="93">
        <v>8924.9272999999994</v>
      </c>
      <c r="D97" s="817"/>
    </row>
    <row r="98" spans="1:4" ht="9" customHeight="1" x14ac:dyDescent="0.2">
      <c r="A98" s="52" t="s">
        <v>2385</v>
      </c>
      <c r="B98" s="52" t="s">
        <v>3230</v>
      </c>
      <c r="C98" s="93">
        <v>11640.709000000001</v>
      </c>
      <c r="D98" s="817"/>
    </row>
    <row r="99" spans="1:4" ht="9" customHeight="1" x14ac:dyDescent="0.2">
      <c r="A99" s="52" t="s">
        <v>3231</v>
      </c>
      <c r="B99" s="52" t="s">
        <v>3232</v>
      </c>
      <c r="C99" s="93">
        <v>19721.201700000001</v>
      </c>
      <c r="D99" s="817"/>
    </row>
    <row r="100" spans="1:4" ht="9" customHeight="1" x14ac:dyDescent="0.2">
      <c r="A100" s="52" t="s">
        <v>3233</v>
      </c>
      <c r="B100" s="52" t="s">
        <v>2992</v>
      </c>
      <c r="C100" s="93">
        <v>3960.2413000000001</v>
      </c>
      <c r="D100" s="817"/>
    </row>
    <row r="101" spans="1:4" ht="9" customHeight="1" x14ac:dyDescent="0.2">
      <c r="A101" s="52" t="s">
        <v>2993</v>
      </c>
      <c r="B101" s="52" t="s">
        <v>2994</v>
      </c>
      <c r="C101" s="93">
        <v>6400.3896000000004</v>
      </c>
      <c r="D101" s="817"/>
    </row>
    <row r="102" spans="1:4" ht="9" customHeight="1" x14ac:dyDescent="0.2">
      <c r="A102" s="52" t="s">
        <v>2995</v>
      </c>
      <c r="B102" s="52" t="s">
        <v>2996</v>
      </c>
      <c r="C102" s="93">
        <v>10241.1464</v>
      </c>
      <c r="D102" s="817"/>
    </row>
    <row r="103" spans="1:4" ht="9" customHeight="1" x14ac:dyDescent="0.2">
      <c r="A103" s="52" t="s">
        <v>2997</v>
      </c>
      <c r="B103" s="52" t="s">
        <v>2998</v>
      </c>
      <c r="C103" s="93">
        <v>10241.1464</v>
      </c>
      <c r="D103" s="817"/>
    </row>
    <row r="104" spans="1:4" ht="9" customHeight="1" x14ac:dyDescent="0.2">
      <c r="A104" s="52" t="s">
        <v>2999</v>
      </c>
      <c r="B104" s="52" t="s">
        <v>3000</v>
      </c>
      <c r="C104" s="93">
        <v>16000.9743</v>
      </c>
      <c r="D104" s="817"/>
    </row>
    <row r="105" spans="1:4" ht="9" customHeight="1" x14ac:dyDescent="0.2">
      <c r="A105" s="52" t="s">
        <v>3001</v>
      </c>
      <c r="B105" s="52" t="s">
        <v>3002</v>
      </c>
      <c r="C105" s="93">
        <v>22326.360400000001</v>
      </c>
      <c r="D105" s="817"/>
    </row>
    <row r="106" spans="1:4" ht="9" customHeight="1" x14ac:dyDescent="0.2">
      <c r="A106" s="52" t="s">
        <v>3003</v>
      </c>
      <c r="B106" s="52" t="s">
        <v>3004</v>
      </c>
      <c r="C106" s="93">
        <v>39922.432500000003</v>
      </c>
      <c r="D106" s="817"/>
    </row>
    <row r="107" spans="1:4" ht="9" customHeight="1" x14ac:dyDescent="0.2">
      <c r="A107" s="52" t="s">
        <v>3005</v>
      </c>
      <c r="B107" s="52" t="s">
        <v>3006</v>
      </c>
      <c r="C107" s="93">
        <v>2440.1482999999998</v>
      </c>
      <c r="D107" s="817"/>
    </row>
    <row r="108" spans="1:4" ht="9" customHeight="1" x14ac:dyDescent="0.2">
      <c r="A108" s="52" t="s">
        <v>3007</v>
      </c>
      <c r="B108" s="52" t="s">
        <v>3008</v>
      </c>
      <c r="C108" s="93">
        <v>2973.3959</v>
      </c>
      <c r="D108" s="817"/>
    </row>
    <row r="109" spans="1:4" ht="9" customHeight="1" x14ac:dyDescent="0.2">
      <c r="A109" s="52" t="s">
        <v>3009</v>
      </c>
      <c r="B109" s="52" t="s">
        <v>3010</v>
      </c>
      <c r="C109" s="93">
        <v>5010.2159000000001</v>
      </c>
      <c r="D109" s="817"/>
    </row>
    <row r="110" spans="1:4" ht="9" customHeight="1" x14ac:dyDescent="0.2">
      <c r="A110" s="52" t="s">
        <v>3011</v>
      </c>
      <c r="B110" s="52" t="s">
        <v>3012</v>
      </c>
      <c r="C110" s="93">
        <v>4089.9526999999998</v>
      </c>
      <c r="D110" s="817"/>
    </row>
    <row r="111" spans="1:4" ht="9" customHeight="1" x14ac:dyDescent="0.2">
      <c r="A111" s="52" t="s">
        <v>3013</v>
      </c>
      <c r="B111" s="52" t="s">
        <v>3014</v>
      </c>
      <c r="C111" s="93">
        <v>8200.4989999999998</v>
      </c>
      <c r="D111" s="817"/>
    </row>
    <row r="112" spans="1:4" ht="9" customHeight="1" x14ac:dyDescent="0.2">
      <c r="A112" s="52" t="s">
        <v>3015</v>
      </c>
      <c r="B112" s="52" t="s">
        <v>3016</v>
      </c>
      <c r="C112" s="93">
        <v>4240.4745000000003</v>
      </c>
      <c r="D112" s="817"/>
    </row>
    <row r="113" spans="1:8" ht="9" customHeight="1" x14ac:dyDescent="0.2">
      <c r="A113" s="52" t="s">
        <v>3017</v>
      </c>
      <c r="B113" s="52" t="s">
        <v>3018</v>
      </c>
      <c r="C113" s="93">
        <v>5360.3267999999998</v>
      </c>
      <c r="D113" s="817"/>
    </row>
    <row r="114" spans="1:8" ht="9" customHeight="1" x14ac:dyDescent="0.2">
      <c r="A114" s="52" t="s">
        <v>3019</v>
      </c>
      <c r="B114" s="52" t="s">
        <v>3020</v>
      </c>
      <c r="C114" s="93">
        <v>12400.755499999999</v>
      </c>
      <c r="D114" s="817"/>
    </row>
    <row r="115" spans="1:8" ht="9" customHeight="1" x14ac:dyDescent="0.2">
      <c r="A115" s="52" t="s">
        <v>3021</v>
      </c>
      <c r="B115" s="52" t="s">
        <v>3022</v>
      </c>
      <c r="C115" s="93">
        <v>12400.755499999999</v>
      </c>
      <c r="D115" s="817"/>
    </row>
    <row r="116" spans="1:8" ht="9" customHeight="1" x14ac:dyDescent="0.2">
      <c r="A116" s="52" t="s">
        <v>3023</v>
      </c>
      <c r="B116" s="52" t="s">
        <v>3024</v>
      </c>
      <c r="C116" s="93">
        <v>16881.0281</v>
      </c>
      <c r="D116" s="817"/>
    </row>
    <row r="117" spans="1:8" ht="9" customHeight="1" x14ac:dyDescent="0.2">
      <c r="A117" s="52" t="s">
        <v>3025</v>
      </c>
      <c r="B117" s="52" t="s">
        <v>3026</v>
      </c>
      <c r="C117" s="93">
        <v>29441.793799999999</v>
      </c>
      <c r="D117" s="817"/>
    </row>
    <row r="118" spans="1:8" ht="9" customHeight="1" x14ac:dyDescent="0.2">
      <c r="A118" s="52" t="s">
        <v>3027</v>
      </c>
      <c r="B118" s="52" t="s">
        <v>3028</v>
      </c>
      <c r="C118" s="93">
        <v>41202.510199999997</v>
      </c>
      <c r="D118" s="817"/>
    </row>
    <row r="119" spans="1:8" ht="9" customHeight="1" x14ac:dyDescent="0.2">
      <c r="A119" s="52"/>
      <c r="B119" s="52"/>
      <c r="C119" s="93"/>
      <c r="D119" s="817"/>
      <c r="E119" s="52"/>
      <c r="F119" s="52"/>
      <c r="G119" s="93"/>
      <c r="H119" s="93"/>
    </row>
    <row r="120" spans="1:8" ht="9" customHeight="1" x14ac:dyDescent="0.2">
      <c r="A120" s="52"/>
      <c r="B120" s="52"/>
      <c r="C120" s="93"/>
    </row>
    <row r="121" spans="1:8" ht="9" customHeight="1" x14ac:dyDescent="0.2">
      <c r="A121" s="52"/>
      <c r="B121" s="52"/>
      <c r="C121" s="93"/>
    </row>
    <row r="122" spans="1:8" ht="9" customHeight="1" x14ac:dyDescent="0.2">
      <c r="A122" s="52"/>
      <c r="B122" s="52"/>
      <c r="C122" s="93"/>
    </row>
    <row r="123" spans="1:8" ht="9" customHeight="1" x14ac:dyDescent="0.2">
      <c r="A123" s="52"/>
      <c r="B123" s="52"/>
      <c r="C123" s="93"/>
    </row>
    <row r="124" spans="1:8" ht="9" customHeight="1" x14ac:dyDescent="0.2">
      <c r="A124" s="52"/>
      <c r="B124" s="52"/>
      <c r="C124" s="93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AO533"/>
  <sheetViews>
    <sheetView showGridLines="0" zoomScaleNormal="100" zoomScaleSheetLayoutView="100" workbookViewId="0">
      <selection activeCell="AD33" sqref="AD33"/>
    </sheetView>
  </sheetViews>
  <sheetFormatPr baseColWidth="10" defaultColWidth="11.5703125" defaultRowHeight="9" customHeight="1" x14ac:dyDescent="0.2"/>
  <cols>
    <col min="1" max="1" width="13" style="67" customWidth="1"/>
    <col min="2" max="2" width="65.5703125" style="67" customWidth="1"/>
    <col min="3" max="3" width="13.85546875" style="67" customWidth="1"/>
    <col min="4" max="4" width="6.140625" style="238" customWidth="1"/>
    <col min="5" max="5" width="11.5703125" style="67" customWidth="1"/>
    <col min="6" max="6" width="10.28515625" style="67" customWidth="1"/>
    <col min="7" max="7" width="9" style="67" customWidth="1"/>
    <col min="8" max="8" width="13.28515625" style="310" customWidth="1"/>
    <col min="9" max="12" width="6.42578125" style="67" customWidth="1"/>
    <col min="13" max="13" width="6.7109375" style="67" customWidth="1"/>
    <col min="14" max="14" width="6.42578125" style="67" customWidth="1"/>
    <col min="15" max="16384" width="11.5703125" style="67"/>
  </cols>
  <sheetData>
    <row r="1" spans="1:41" s="35" customFormat="1" ht="12.75" customHeight="1" x14ac:dyDescent="0.2">
      <c r="A1" s="900" t="s">
        <v>11403</v>
      </c>
      <c r="B1" s="900"/>
      <c r="C1" s="584"/>
      <c r="D1" s="235"/>
      <c r="H1" s="352"/>
      <c r="AO1" s="36"/>
    </row>
    <row r="2" spans="1:41" s="35" customFormat="1" ht="12.75" customHeight="1" x14ac:dyDescent="0.2">
      <c r="A2" s="900"/>
      <c r="B2" s="900"/>
      <c r="C2" s="598">
        <v>45909</v>
      </c>
      <c r="D2" s="235"/>
      <c r="H2" s="352"/>
      <c r="AO2" s="36"/>
    </row>
    <row r="3" spans="1:41" s="35" customFormat="1" ht="12.75" x14ac:dyDescent="0.2">
      <c r="A3" s="901"/>
      <c r="B3" s="901"/>
      <c r="C3" s="585"/>
      <c r="D3" s="235"/>
      <c r="H3" s="352"/>
      <c r="AO3" s="36"/>
    </row>
    <row r="4" spans="1:41" s="19" customFormat="1" ht="9.75" customHeight="1" x14ac:dyDescent="0.2">
      <c r="A4" s="400" t="s">
        <v>1775</v>
      </c>
      <c r="B4" s="400" t="s">
        <v>357</v>
      </c>
      <c r="C4" s="401" t="s">
        <v>358</v>
      </c>
      <c r="D4" s="236"/>
      <c r="H4" s="129"/>
      <c r="AO4" s="26"/>
    </row>
    <row r="5" spans="1:41" s="43" customFormat="1" ht="9" customHeight="1" x14ac:dyDescent="0.2">
      <c r="A5" s="52" t="s">
        <v>4794</v>
      </c>
      <c r="B5" s="52" t="s">
        <v>16406</v>
      </c>
      <c r="C5" s="93">
        <v>2352</v>
      </c>
      <c r="D5" s="347"/>
      <c r="H5" s="354"/>
      <c r="I5" s="51"/>
      <c r="J5" s="51"/>
      <c r="K5" s="51"/>
    </row>
    <row r="6" spans="1:41" s="44" customFormat="1" ht="9" customHeight="1" x14ac:dyDescent="0.2">
      <c r="A6" s="52" t="s">
        <v>4795</v>
      </c>
      <c r="B6" s="52" t="s">
        <v>16407</v>
      </c>
      <c r="C6" s="93">
        <v>3119.1673000000001</v>
      </c>
      <c r="D6" s="347"/>
      <c r="H6" s="354"/>
    </row>
    <row r="7" spans="1:41" s="44" customFormat="1" ht="9" customHeight="1" x14ac:dyDescent="0.2">
      <c r="A7" s="52" t="s">
        <v>4796</v>
      </c>
      <c r="B7" s="52" t="s">
        <v>16408</v>
      </c>
      <c r="C7" s="93">
        <v>6046.91</v>
      </c>
      <c r="D7" s="347"/>
      <c r="H7" s="354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4797</v>
      </c>
      <c r="B8" s="52" t="s">
        <v>16409</v>
      </c>
      <c r="C8" s="93">
        <v>9663.2900000000009</v>
      </c>
      <c r="D8" s="347"/>
      <c r="H8" s="354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4798</v>
      </c>
      <c r="B9" s="52" t="s">
        <v>16410</v>
      </c>
      <c r="C9" s="93">
        <v>12906.6</v>
      </c>
      <c r="D9" s="347"/>
      <c r="H9" s="354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4799</v>
      </c>
      <c r="B10" s="52" t="s">
        <v>16411</v>
      </c>
      <c r="C10" s="93">
        <v>18482.167000000001</v>
      </c>
      <c r="D10" s="347"/>
      <c r="H10" s="354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4800</v>
      </c>
      <c r="B11" s="52" t="s">
        <v>16412</v>
      </c>
      <c r="C11" s="93">
        <v>43414</v>
      </c>
      <c r="D11" s="347"/>
      <c r="H11" s="354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4801</v>
      </c>
      <c r="B12" s="52" t="s">
        <v>16413</v>
      </c>
      <c r="C12" s="93">
        <v>65415.78</v>
      </c>
      <c r="D12" s="347"/>
      <c r="H12" s="354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4802</v>
      </c>
      <c r="B13" s="52" t="s">
        <v>16414</v>
      </c>
      <c r="C13" s="93">
        <v>134108.49</v>
      </c>
      <c r="D13" s="347"/>
      <c r="H13" s="354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4803</v>
      </c>
      <c r="B14" s="52" t="s">
        <v>16415</v>
      </c>
      <c r="C14" s="93">
        <v>2259.0282999999999</v>
      </c>
      <c r="D14" s="347"/>
      <c r="H14" s="354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4804</v>
      </c>
      <c r="B15" s="52" t="s">
        <v>16416</v>
      </c>
      <c r="C15" s="93">
        <v>3464.9281999999998</v>
      </c>
      <c r="D15" s="347"/>
      <c r="H15" s="354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4805</v>
      </c>
      <c r="B16" s="52" t="s">
        <v>16417</v>
      </c>
      <c r="C16" s="93">
        <v>5093.1439</v>
      </c>
      <c r="D16" s="347"/>
      <c r="H16" s="354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4806</v>
      </c>
      <c r="B17" s="52" t="s">
        <v>16418</v>
      </c>
      <c r="C17" s="93">
        <v>8377.9979000000003</v>
      </c>
      <c r="D17" s="347"/>
      <c r="H17" s="354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4807</v>
      </c>
      <c r="B18" s="52" t="s">
        <v>16419</v>
      </c>
      <c r="C18" s="93">
        <v>11199.4393</v>
      </c>
      <c r="D18" s="347"/>
      <c r="H18" s="354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4808</v>
      </c>
      <c r="B19" s="52" t="s">
        <v>16420</v>
      </c>
      <c r="C19" s="93">
        <v>18628.132099999999</v>
      </c>
      <c r="D19" s="347"/>
      <c r="H19" s="354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4809</v>
      </c>
      <c r="B20" s="52" t="s">
        <v>16421</v>
      </c>
      <c r="C20" s="93">
        <v>39201.742100000003</v>
      </c>
      <c r="D20" s="347"/>
      <c r="H20" s="354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4810</v>
      </c>
      <c r="B21" s="52" t="s">
        <v>16422</v>
      </c>
      <c r="C21" s="93">
        <v>69580</v>
      </c>
      <c r="D21" s="347"/>
      <c r="H21" s="354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4811</v>
      </c>
      <c r="B22" s="52" t="s">
        <v>16423</v>
      </c>
      <c r="C22" s="93">
        <v>142100</v>
      </c>
      <c r="D22" s="347"/>
      <c r="H22" s="354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4812</v>
      </c>
      <c r="B23" s="52" t="s">
        <v>16424</v>
      </c>
      <c r="C23" s="93">
        <v>2259.0282999999999</v>
      </c>
      <c r="D23" s="347"/>
      <c r="H23" s="354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4813</v>
      </c>
      <c r="B24" s="52" t="s">
        <v>16425</v>
      </c>
      <c r="C24" s="93">
        <v>3301.2606999999998</v>
      </c>
      <c r="D24" s="347"/>
      <c r="H24" s="354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4814</v>
      </c>
      <c r="B25" s="52" t="s">
        <v>16426</v>
      </c>
      <c r="C25" s="93">
        <v>4519.6972999999998</v>
      </c>
      <c r="D25" s="347"/>
      <c r="H25" s="354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4815</v>
      </c>
      <c r="B26" s="52" t="s">
        <v>16427</v>
      </c>
      <c r="C26" s="93">
        <v>7742</v>
      </c>
      <c r="D26" s="347"/>
      <c r="H26" s="354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4816</v>
      </c>
      <c r="B27" s="52" t="s">
        <v>16428</v>
      </c>
      <c r="C27" s="93">
        <v>11897.2</v>
      </c>
      <c r="D27" s="347"/>
      <c r="H27" s="354"/>
    </row>
    <row r="28" spans="1:14" s="44" customFormat="1" ht="9" customHeight="1" x14ac:dyDescent="0.2">
      <c r="A28" s="52" t="s">
        <v>4817</v>
      </c>
      <c r="B28" s="52" t="s">
        <v>16429</v>
      </c>
      <c r="C28" s="93">
        <v>17071.599999999999</v>
      </c>
      <c r="D28" s="347"/>
      <c r="H28" s="354"/>
      <c r="I28" s="51"/>
      <c r="J28" s="51"/>
      <c r="K28" s="51"/>
    </row>
    <row r="29" spans="1:14" s="44" customFormat="1" ht="9" customHeight="1" x14ac:dyDescent="0.2">
      <c r="A29" s="52" t="s">
        <v>4818</v>
      </c>
      <c r="B29" s="52" t="s">
        <v>16430</v>
      </c>
      <c r="C29" s="93">
        <v>39401.879999999997</v>
      </c>
      <c r="D29" s="347"/>
      <c r="H29" s="354"/>
    </row>
    <row r="30" spans="1:14" s="44" customFormat="1" ht="9" customHeight="1" x14ac:dyDescent="0.2">
      <c r="A30" s="52" t="s">
        <v>4819</v>
      </c>
      <c r="B30" s="52" t="s">
        <v>16431</v>
      </c>
      <c r="C30" s="93">
        <v>53982.908799999997</v>
      </c>
      <c r="D30" s="347"/>
      <c r="H30" s="354"/>
      <c r="I30" s="45"/>
      <c r="J30" s="45"/>
      <c r="K30" s="45"/>
      <c r="L30" s="45"/>
      <c r="M30" s="45"/>
      <c r="N30" s="45"/>
    </row>
    <row r="31" spans="1:14" s="44" customFormat="1" ht="9" customHeight="1" x14ac:dyDescent="0.2">
      <c r="A31" s="52" t="s">
        <v>4820</v>
      </c>
      <c r="B31" s="52" t="s">
        <v>16432</v>
      </c>
      <c r="C31" s="93">
        <v>100714.3821</v>
      </c>
      <c r="D31" s="347"/>
      <c r="H31" s="354"/>
      <c r="I31" s="59"/>
      <c r="J31" s="60"/>
      <c r="K31" s="59"/>
      <c r="L31" s="60"/>
      <c r="M31" s="60"/>
      <c r="N31" s="60"/>
    </row>
    <row r="32" spans="1:14" s="44" customFormat="1" ht="9" customHeight="1" x14ac:dyDescent="0.2">
      <c r="A32" s="52" t="s">
        <v>4821</v>
      </c>
      <c r="B32" s="52" t="s">
        <v>16433</v>
      </c>
      <c r="C32" s="93">
        <v>2352</v>
      </c>
      <c r="D32" s="347"/>
      <c r="H32" s="353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4822</v>
      </c>
      <c r="B33" s="52" t="s">
        <v>16434</v>
      </c>
      <c r="C33" s="93">
        <v>4700.6400000000003</v>
      </c>
      <c r="D33" s="347"/>
      <c r="H33" s="353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4823</v>
      </c>
      <c r="B34" s="52" t="s">
        <v>16435</v>
      </c>
      <c r="C34" s="93">
        <v>5056.8</v>
      </c>
      <c r="D34" s="347"/>
      <c r="H34" s="353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4824</v>
      </c>
      <c r="B35" s="52" t="s">
        <v>16436</v>
      </c>
      <c r="C35" s="93">
        <v>8330</v>
      </c>
      <c r="D35" s="347"/>
      <c r="H35" s="353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4825</v>
      </c>
      <c r="B36" s="52" t="s">
        <v>16437</v>
      </c>
      <c r="C36" s="93">
        <v>11360.16</v>
      </c>
      <c r="D36" s="347"/>
      <c r="H36" s="310"/>
    </row>
    <row r="37" spans="1:14" s="44" customFormat="1" ht="9" customHeight="1" x14ac:dyDescent="0.2">
      <c r="A37" s="52" t="s">
        <v>4826</v>
      </c>
      <c r="B37" s="52" t="s">
        <v>16438</v>
      </c>
      <c r="C37" s="93">
        <v>16758</v>
      </c>
      <c r="D37" s="347"/>
      <c r="H37" s="310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4827</v>
      </c>
      <c r="B38" s="52" t="s">
        <v>16439</v>
      </c>
      <c r="C38" s="93">
        <v>33096.559999999998</v>
      </c>
      <c r="D38" s="347"/>
      <c r="H38" s="306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4828</v>
      </c>
      <c r="B39" s="52" t="s">
        <v>16440</v>
      </c>
      <c r="C39" s="93">
        <v>65416.959999999999</v>
      </c>
      <c r="D39" s="347"/>
      <c r="H39" s="310"/>
    </row>
    <row r="40" spans="1:14" s="44" customFormat="1" ht="9" customHeight="1" x14ac:dyDescent="0.2">
      <c r="A40" s="52" t="s">
        <v>4829</v>
      </c>
      <c r="B40" s="52" t="s">
        <v>16441</v>
      </c>
      <c r="C40" s="93">
        <v>118777.18</v>
      </c>
      <c r="D40" s="347"/>
      <c r="H40" s="310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4830</v>
      </c>
      <c r="B41" s="52" t="s">
        <v>16442</v>
      </c>
      <c r="C41" s="93">
        <v>1240.548</v>
      </c>
      <c r="D41" s="347"/>
      <c r="H41" s="306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4831</v>
      </c>
      <c r="B42" s="52" t="s">
        <v>16443</v>
      </c>
      <c r="C42" s="93">
        <v>1728.9</v>
      </c>
      <c r="D42" s="347"/>
      <c r="H42" s="310"/>
    </row>
    <row r="43" spans="1:14" s="44" customFormat="1" ht="9" customHeight="1" x14ac:dyDescent="0.2">
      <c r="A43" s="52" t="s">
        <v>4832</v>
      </c>
      <c r="B43" s="52" t="s">
        <v>16444</v>
      </c>
      <c r="C43" s="93">
        <v>3346.92</v>
      </c>
      <c r="D43" s="347"/>
      <c r="H43" s="310"/>
    </row>
    <row r="44" spans="1:14" s="44" customFormat="1" ht="9" customHeight="1" x14ac:dyDescent="0.2">
      <c r="A44" s="52" t="s">
        <v>4833</v>
      </c>
      <c r="B44" s="52" t="s">
        <v>16445</v>
      </c>
      <c r="C44" s="93">
        <v>4233.1799000000001</v>
      </c>
      <c r="D44" s="347"/>
      <c r="H44" s="310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4834</v>
      </c>
      <c r="B45" s="52" t="s">
        <v>16446</v>
      </c>
      <c r="C45" s="93">
        <v>5348.2179999999998</v>
      </c>
      <c r="D45" s="347"/>
      <c r="H45" s="306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4835</v>
      </c>
      <c r="B46" s="52" t="s">
        <v>16447</v>
      </c>
      <c r="C46" s="93">
        <v>8844.8786</v>
      </c>
      <c r="D46" s="347"/>
      <c r="H46" s="310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4836</v>
      </c>
      <c r="B47" s="52" t="s">
        <v>16448</v>
      </c>
      <c r="C47" s="93">
        <v>18231.5435</v>
      </c>
      <c r="D47" s="347"/>
      <c r="H47" s="310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4837</v>
      </c>
      <c r="B48" s="52" t="s">
        <v>16449</v>
      </c>
      <c r="C48" s="93">
        <v>27474.647300000001</v>
      </c>
      <c r="D48" s="347"/>
      <c r="H48" s="306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4838</v>
      </c>
      <c r="B49" s="52" t="s">
        <v>16450</v>
      </c>
      <c r="C49" s="93">
        <v>53535.645600000003</v>
      </c>
      <c r="D49" s="347"/>
      <c r="H49" s="310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4839</v>
      </c>
      <c r="B50" s="52" t="s">
        <v>4840</v>
      </c>
      <c r="C50" s="93">
        <v>1784.4378999999999</v>
      </c>
      <c r="D50" s="347"/>
      <c r="H50" s="310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4841</v>
      </c>
      <c r="B51" s="52" t="s">
        <v>4842</v>
      </c>
      <c r="C51" s="93">
        <v>2537.1738</v>
      </c>
      <c r="D51" s="347"/>
      <c r="H51" s="306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4843</v>
      </c>
      <c r="B52" s="52" t="s">
        <v>4844</v>
      </c>
      <c r="C52" s="93">
        <v>2537.1738</v>
      </c>
      <c r="D52" s="347"/>
      <c r="H52" s="310"/>
    </row>
    <row r="53" spans="1:14" s="44" customFormat="1" ht="9" customHeight="1" x14ac:dyDescent="0.2">
      <c r="A53" s="52" t="s">
        <v>4845</v>
      </c>
      <c r="B53" s="52" t="s">
        <v>4846</v>
      </c>
      <c r="C53" s="93">
        <v>6417.2406000000001</v>
      </c>
      <c r="D53" s="347"/>
      <c r="H53" s="310"/>
    </row>
    <row r="54" spans="1:14" s="44" customFormat="1" ht="9" customHeight="1" x14ac:dyDescent="0.2">
      <c r="A54" s="52" t="s">
        <v>4847</v>
      </c>
      <c r="B54" s="52" t="s">
        <v>4848</v>
      </c>
      <c r="C54" s="93">
        <v>6417.2406000000001</v>
      </c>
      <c r="D54" s="347"/>
      <c r="H54" s="310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4849</v>
      </c>
      <c r="B55" s="52" t="s">
        <v>4850</v>
      </c>
      <c r="C55" s="93">
        <v>6417.2406000000001</v>
      </c>
      <c r="D55" s="347"/>
      <c r="H55" s="306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4851</v>
      </c>
      <c r="B56" s="52" t="s">
        <v>4852</v>
      </c>
      <c r="C56" s="93">
        <v>10057.224</v>
      </c>
      <c r="D56" s="347"/>
      <c r="H56" s="310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4853</v>
      </c>
      <c r="B57" s="52" t="s">
        <v>4854</v>
      </c>
      <c r="C57" s="93">
        <v>10057.224</v>
      </c>
      <c r="D57" s="347"/>
      <c r="H57" s="310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4855</v>
      </c>
      <c r="B58" s="52" t="s">
        <v>4856</v>
      </c>
      <c r="C58" s="93">
        <v>10057.224</v>
      </c>
      <c r="D58" s="347"/>
      <c r="H58" s="306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4857</v>
      </c>
      <c r="B59" s="52" t="s">
        <v>4858</v>
      </c>
      <c r="C59" s="93">
        <v>10057.224</v>
      </c>
      <c r="D59" s="347"/>
      <c r="H59" s="310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4859</v>
      </c>
      <c r="B60" s="52" t="s">
        <v>4860</v>
      </c>
      <c r="C60" s="93">
        <v>13790.1059</v>
      </c>
      <c r="D60" s="347"/>
      <c r="H60" s="310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4861</v>
      </c>
      <c r="B61" s="52" t="s">
        <v>4862</v>
      </c>
      <c r="C61" s="93">
        <v>13790.1059</v>
      </c>
      <c r="D61" s="347"/>
      <c r="H61" s="306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4863</v>
      </c>
      <c r="B62" s="52" t="s">
        <v>4864</v>
      </c>
      <c r="C62" s="93">
        <v>13790.1059</v>
      </c>
      <c r="D62" s="347"/>
      <c r="H62" s="310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4865</v>
      </c>
      <c r="B63" s="52" t="s">
        <v>4866</v>
      </c>
      <c r="C63" s="93">
        <v>13790.1059</v>
      </c>
      <c r="D63" s="347"/>
      <c r="H63" s="310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4867</v>
      </c>
      <c r="B64" s="52" t="s">
        <v>4868</v>
      </c>
      <c r="C64" s="93">
        <v>13790.1059</v>
      </c>
      <c r="D64" s="347"/>
      <c r="H64" s="306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4869</v>
      </c>
      <c r="B65" s="52" t="s">
        <v>16451</v>
      </c>
      <c r="C65" s="93">
        <v>1695.6175000000001</v>
      </c>
      <c r="D65" s="347"/>
      <c r="H65" s="310"/>
    </row>
    <row r="66" spans="1:8" s="44" customFormat="1" ht="9" customHeight="1" x14ac:dyDescent="0.2">
      <c r="A66" s="52" t="s">
        <v>4870</v>
      </c>
      <c r="B66" s="52" t="s">
        <v>16452</v>
      </c>
      <c r="C66" s="93">
        <v>1808.5008</v>
      </c>
      <c r="D66" s="347"/>
      <c r="H66" s="310"/>
    </row>
    <row r="67" spans="1:8" s="44" customFormat="1" ht="9" customHeight="1" x14ac:dyDescent="0.2">
      <c r="A67" s="52" t="s">
        <v>4871</v>
      </c>
      <c r="B67" s="52" t="s">
        <v>16453</v>
      </c>
      <c r="C67" s="93">
        <v>3051.2291</v>
      </c>
      <c r="D67" s="347"/>
      <c r="H67" s="310"/>
    </row>
    <row r="68" spans="1:8" s="44" customFormat="1" ht="9" customHeight="1" x14ac:dyDescent="0.2">
      <c r="A68" s="52" t="s">
        <v>4872</v>
      </c>
      <c r="B68" s="52" t="s">
        <v>16454</v>
      </c>
      <c r="C68" s="93">
        <v>5447.915</v>
      </c>
      <c r="D68" s="347"/>
      <c r="H68" s="310"/>
    </row>
    <row r="69" spans="1:8" s="44" customFormat="1" ht="9" customHeight="1" x14ac:dyDescent="0.2">
      <c r="A69" s="52" t="s">
        <v>4873</v>
      </c>
      <c r="B69" s="52" t="s">
        <v>16455</v>
      </c>
      <c r="C69" s="93">
        <v>6451.53</v>
      </c>
      <c r="D69" s="347"/>
      <c r="H69" s="310"/>
    </row>
    <row r="70" spans="1:8" s="44" customFormat="1" ht="9" customHeight="1" x14ac:dyDescent="0.2">
      <c r="A70" s="52" t="s">
        <v>4874</v>
      </c>
      <c r="B70" s="52" t="s">
        <v>16456</v>
      </c>
      <c r="C70" s="93">
        <v>10338.0857</v>
      </c>
      <c r="D70" s="347"/>
      <c r="H70" s="310"/>
    </row>
    <row r="71" spans="1:8" s="44" customFormat="1" ht="9" customHeight="1" x14ac:dyDescent="0.2">
      <c r="A71" s="52" t="s">
        <v>4875</v>
      </c>
      <c r="B71" s="52" t="s">
        <v>16457</v>
      </c>
      <c r="C71" s="93">
        <v>23391.824100000002</v>
      </c>
      <c r="D71" s="347"/>
      <c r="H71" s="310"/>
    </row>
    <row r="72" spans="1:8" s="44" customFormat="1" ht="9" customHeight="1" x14ac:dyDescent="0.2">
      <c r="A72" s="52" t="s">
        <v>4876</v>
      </c>
      <c r="B72" s="52" t="s">
        <v>16458</v>
      </c>
      <c r="C72" s="93">
        <v>32003.310600000001</v>
      </c>
      <c r="D72" s="347"/>
      <c r="H72" s="310"/>
    </row>
    <row r="73" spans="1:8" s="44" customFormat="1" ht="9" customHeight="1" x14ac:dyDescent="0.2">
      <c r="A73" s="52" t="s">
        <v>4877</v>
      </c>
      <c r="B73" s="52" t="s">
        <v>16459</v>
      </c>
      <c r="C73" s="93">
        <v>64252.135199999997</v>
      </c>
      <c r="D73" s="347"/>
      <c r="H73" s="310"/>
    </row>
    <row r="74" spans="1:8" s="44" customFormat="1" ht="9" customHeight="1" x14ac:dyDescent="0.2">
      <c r="A74" s="52" t="s">
        <v>4878</v>
      </c>
      <c r="B74" s="52" t="s">
        <v>16460</v>
      </c>
      <c r="C74" s="93">
        <v>1695.6175000000001</v>
      </c>
      <c r="D74" s="347"/>
      <c r="H74" s="310"/>
    </row>
    <row r="75" spans="1:8" s="44" customFormat="1" ht="9" customHeight="1" x14ac:dyDescent="0.2">
      <c r="A75" s="52" t="s">
        <v>4879</v>
      </c>
      <c r="B75" s="52" t="s">
        <v>16461</v>
      </c>
      <c r="C75" s="93">
        <v>2998.6646999999998</v>
      </c>
      <c r="D75" s="347"/>
      <c r="H75" s="310"/>
    </row>
    <row r="76" spans="1:8" s="44" customFormat="1" ht="9" customHeight="1" x14ac:dyDescent="0.2">
      <c r="A76" s="52" t="s">
        <v>4880</v>
      </c>
      <c r="B76" s="52" t="s">
        <v>16462</v>
      </c>
      <c r="C76" s="93">
        <v>3968.7314000000001</v>
      </c>
      <c r="D76" s="347"/>
      <c r="H76" s="310"/>
    </row>
    <row r="77" spans="1:8" s="44" customFormat="1" ht="9" customHeight="1" x14ac:dyDescent="0.2">
      <c r="A77" s="52" t="s">
        <v>4881</v>
      </c>
      <c r="B77" s="52" t="s">
        <v>16463</v>
      </c>
      <c r="C77" s="93">
        <v>5898.4749000000002</v>
      </c>
      <c r="D77" s="347"/>
      <c r="H77" s="310"/>
    </row>
    <row r="78" spans="1:8" s="44" customFormat="1" ht="9" customHeight="1" x14ac:dyDescent="0.2">
      <c r="A78" s="52" t="s">
        <v>4882</v>
      </c>
      <c r="B78" s="52" t="s">
        <v>16464</v>
      </c>
      <c r="C78" s="93">
        <v>7710.2554</v>
      </c>
      <c r="D78" s="347"/>
      <c r="H78" s="310"/>
    </row>
    <row r="79" spans="1:8" s="44" customFormat="1" ht="9" customHeight="1" x14ac:dyDescent="0.2">
      <c r="A79" s="52" t="s">
        <v>4883</v>
      </c>
      <c r="B79" s="52" t="s">
        <v>16465</v>
      </c>
      <c r="C79" s="93">
        <v>12247.493700000001</v>
      </c>
      <c r="D79" s="347"/>
      <c r="H79" s="310"/>
    </row>
    <row r="80" spans="1:8" s="44" customFormat="1" ht="9" customHeight="1" x14ac:dyDescent="0.2">
      <c r="A80" s="52" t="s">
        <v>4884</v>
      </c>
      <c r="B80" s="52" t="s">
        <v>16466</v>
      </c>
      <c r="C80" s="93">
        <v>23248.987499999999</v>
      </c>
      <c r="D80" s="347"/>
      <c r="H80" s="310"/>
    </row>
    <row r="81" spans="1:8" s="44" customFormat="1" ht="9" customHeight="1" x14ac:dyDescent="0.2">
      <c r="A81" s="52" t="s">
        <v>4885</v>
      </c>
      <c r="B81" s="52" t="s">
        <v>16467</v>
      </c>
      <c r="C81" s="93">
        <v>31034.2539</v>
      </c>
      <c r="D81" s="347"/>
      <c r="H81" s="310"/>
    </row>
    <row r="82" spans="1:8" s="44" customFormat="1" ht="9" customHeight="1" x14ac:dyDescent="0.2">
      <c r="A82" s="52" t="s">
        <v>4886</v>
      </c>
      <c r="B82" s="52" t="s">
        <v>16468</v>
      </c>
      <c r="C82" s="93">
        <v>61556.630400000002</v>
      </c>
      <c r="D82" s="347"/>
      <c r="H82" s="310"/>
    </row>
    <row r="83" spans="1:8" s="44" customFormat="1" ht="9" customHeight="1" x14ac:dyDescent="0.2">
      <c r="A83" s="52" t="s">
        <v>4887</v>
      </c>
      <c r="B83" s="52" t="s">
        <v>16469</v>
      </c>
      <c r="C83" s="93">
        <v>2342.1334999999999</v>
      </c>
      <c r="D83" s="347"/>
      <c r="H83" s="310"/>
    </row>
    <row r="84" spans="1:8" s="44" customFormat="1" ht="9" customHeight="1" x14ac:dyDescent="0.2">
      <c r="A84" s="52" t="s">
        <v>4888</v>
      </c>
      <c r="B84" s="52" t="s">
        <v>16470</v>
      </c>
      <c r="C84" s="93">
        <v>2342.1334999999999</v>
      </c>
      <c r="D84" s="347"/>
      <c r="H84" s="310"/>
    </row>
    <row r="85" spans="1:8" s="44" customFormat="1" ht="9" customHeight="1" x14ac:dyDescent="0.2">
      <c r="A85" s="52" t="s">
        <v>4889</v>
      </c>
      <c r="B85" s="52" t="s">
        <v>4890</v>
      </c>
      <c r="C85" s="93">
        <v>2306.9101000000001</v>
      </c>
      <c r="D85" s="347"/>
      <c r="H85" s="310"/>
    </row>
    <row r="86" spans="1:8" s="44" customFormat="1" ht="9" customHeight="1" x14ac:dyDescent="0.2">
      <c r="A86" s="52" t="s">
        <v>4891</v>
      </c>
      <c r="B86" s="52" t="s">
        <v>4892</v>
      </c>
      <c r="C86" s="93">
        <v>5151.1867000000002</v>
      </c>
      <c r="D86" s="347"/>
      <c r="H86" s="310"/>
    </row>
    <row r="87" spans="1:8" s="44" customFormat="1" ht="9" customHeight="1" x14ac:dyDescent="0.2">
      <c r="A87" s="52" t="s">
        <v>4893</v>
      </c>
      <c r="B87" s="52" t="s">
        <v>4894</v>
      </c>
      <c r="C87" s="93">
        <v>3285.64</v>
      </c>
      <c r="D87" s="347"/>
      <c r="H87" s="310"/>
    </row>
    <row r="88" spans="1:8" s="44" customFormat="1" ht="9" customHeight="1" x14ac:dyDescent="0.2">
      <c r="A88" s="52" t="s">
        <v>4895</v>
      </c>
      <c r="B88" s="52" t="s">
        <v>4896</v>
      </c>
      <c r="C88" s="93">
        <v>6274.6202000000003</v>
      </c>
      <c r="D88" s="347"/>
      <c r="H88" s="310"/>
    </row>
    <row r="89" spans="1:8" s="44" customFormat="1" ht="9" customHeight="1" x14ac:dyDescent="0.2">
      <c r="A89" s="52" t="s">
        <v>4897</v>
      </c>
      <c r="B89" s="52" t="s">
        <v>4898</v>
      </c>
      <c r="C89" s="93">
        <v>7763.0281000000004</v>
      </c>
      <c r="D89" s="347"/>
      <c r="H89" s="310"/>
    </row>
    <row r="90" spans="1:8" s="44" customFormat="1" ht="9" customHeight="1" x14ac:dyDescent="0.2">
      <c r="A90" s="52" t="s">
        <v>4899</v>
      </c>
      <c r="B90" s="52" t="s">
        <v>4900</v>
      </c>
      <c r="C90" s="93">
        <v>4997.4521999999997</v>
      </c>
      <c r="D90" s="347"/>
      <c r="H90" s="310"/>
    </row>
    <row r="91" spans="1:8" s="44" customFormat="1" ht="9" customHeight="1" x14ac:dyDescent="0.2">
      <c r="A91" s="52" t="s">
        <v>4901</v>
      </c>
      <c r="B91" s="52" t="s">
        <v>4902</v>
      </c>
      <c r="C91" s="93">
        <v>9668.0874000000003</v>
      </c>
      <c r="D91" s="347"/>
      <c r="H91" s="310"/>
    </row>
    <row r="92" spans="1:8" s="44" customFormat="1" ht="9" customHeight="1" x14ac:dyDescent="0.2">
      <c r="A92" s="52" t="s">
        <v>4903</v>
      </c>
      <c r="B92" s="52" t="s">
        <v>4904</v>
      </c>
      <c r="C92" s="93">
        <v>9793.2199000000001</v>
      </c>
      <c r="D92" s="347"/>
      <c r="H92" s="310"/>
    </row>
    <row r="93" spans="1:8" s="44" customFormat="1" ht="9" customHeight="1" x14ac:dyDescent="0.2">
      <c r="A93" s="52" t="s">
        <v>4905</v>
      </c>
      <c r="B93" s="52" t="s">
        <v>4906</v>
      </c>
      <c r="C93" s="93">
        <v>9793.2199000000001</v>
      </c>
      <c r="D93" s="347"/>
      <c r="H93" s="310"/>
    </row>
    <row r="94" spans="1:8" s="44" customFormat="1" ht="9" customHeight="1" x14ac:dyDescent="0.2">
      <c r="A94" s="52" t="s">
        <v>4907</v>
      </c>
      <c r="B94" s="52" t="s">
        <v>4908</v>
      </c>
      <c r="C94" s="93">
        <v>9668.0874000000003</v>
      </c>
      <c r="D94" s="347"/>
      <c r="H94" s="310"/>
    </row>
    <row r="95" spans="1:8" s="44" customFormat="1" ht="9" customHeight="1" x14ac:dyDescent="0.2">
      <c r="A95" s="52" t="s">
        <v>4909</v>
      </c>
      <c r="B95" s="52" t="s">
        <v>4910</v>
      </c>
      <c r="C95" s="93">
        <v>13275.2691</v>
      </c>
      <c r="D95" s="347"/>
      <c r="H95" s="310"/>
    </row>
    <row r="96" spans="1:8" s="44" customFormat="1" ht="9" customHeight="1" x14ac:dyDescent="0.2">
      <c r="A96" s="52" t="s">
        <v>4911</v>
      </c>
      <c r="B96" s="52" t="s">
        <v>4912</v>
      </c>
      <c r="C96" s="93">
        <v>13398.4568</v>
      </c>
      <c r="D96" s="347"/>
      <c r="H96" s="310"/>
    </row>
    <row r="97" spans="1:8" s="44" customFormat="1" ht="9" customHeight="1" x14ac:dyDescent="0.2">
      <c r="A97" s="52" t="s">
        <v>4913</v>
      </c>
      <c r="B97" s="52" t="s">
        <v>4914</v>
      </c>
      <c r="C97" s="93">
        <v>13275.2691</v>
      </c>
      <c r="D97" s="347"/>
      <c r="H97" s="310"/>
    </row>
    <row r="98" spans="1:8" s="44" customFormat="1" ht="9" customHeight="1" x14ac:dyDescent="0.2">
      <c r="A98" s="52" t="s">
        <v>4915</v>
      </c>
      <c r="B98" s="52" t="s">
        <v>4916</v>
      </c>
      <c r="C98" s="93">
        <v>13398.4568</v>
      </c>
      <c r="D98" s="347"/>
      <c r="H98" s="310"/>
    </row>
    <row r="99" spans="1:8" s="44" customFormat="1" ht="9" customHeight="1" x14ac:dyDescent="0.2">
      <c r="A99" s="52" t="s">
        <v>4917</v>
      </c>
      <c r="B99" s="52" t="s">
        <v>4918</v>
      </c>
      <c r="C99" s="93">
        <v>13275.2691</v>
      </c>
      <c r="D99" s="347"/>
      <c r="H99" s="310"/>
    </row>
    <row r="100" spans="1:8" s="44" customFormat="1" ht="9" customHeight="1" x14ac:dyDescent="0.2">
      <c r="A100" s="52" t="s">
        <v>4919</v>
      </c>
      <c r="B100" s="52" t="s">
        <v>16471</v>
      </c>
      <c r="C100" s="93">
        <v>28191.888299999999</v>
      </c>
      <c r="D100" s="347"/>
      <c r="H100" s="310"/>
    </row>
    <row r="101" spans="1:8" s="44" customFormat="1" ht="9" customHeight="1" x14ac:dyDescent="0.2">
      <c r="A101" s="52" t="s">
        <v>4920</v>
      </c>
      <c r="B101" s="52" t="s">
        <v>16472</v>
      </c>
      <c r="C101" s="93">
        <v>41497.4058</v>
      </c>
      <c r="D101" s="347"/>
      <c r="H101" s="310"/>
    </row>
    <row r="102" spans="1:8" s="44" customFormat="1" ht="9" customHeight="1" x14ac:dyDescent="0.2">
      <c r="A102" s="52" t="s">
        <v>4921</v>
      </c>
      <c r="B102" s="52" t="s">
        <v>16473</v>
      </c>
      <c r="C102" s="93">
        <v>78735.2883</v>
      </c>
      <c r="D102" s="347"/>
      <c r="H102" s="310"/>
    </row>
    <row r="103" spans="1:8" s="44" customFormat="1" ht="9" customHeight="1" x14ac:dyDescent="0.2">
      <c r="A103" s="52" t="s">
        <v>4922</v>
      </c>
      <c r="B103" s="52" t="s">
        <v>16474</v>
      </c>
      <c r="C103" s="93">
        <v>3135.2</v>
      </c>
      <c r="D103" s="347"/>
      <c r="H103" s="310"/>
    </row>
    <row r="104" spans="1:8" s="44" customFormat="1" ht="9" customHeight="1" x14ac:dyDescent="0.2">
      <c r="A104" s="52" t="s">
        <v>4923</v>
      </c>
      <c r="B104" s="52" t="s">
        <v>16475</v>
      </c>
      <c r="C104" s="93">
        <v>4700.4857000000002</v>
      </c>
      <c r="D104" s="347"/>
      <c r="H104" s="310"/>
    </row>
    <row r="105" spans="1:8" s="44" customFormat="1" ht="9" customHeight="1" x14ac:dyDescent="0.2">
      <c r="A105" s="52" t="s">
        <v>4924</v>
      </c>
      <c r="B105" s="52" t="s">
        <v>16476</v>
      </c>
      <c r="C105" s="93">
        <v>5723.9638000000004</v>
      </c>
      <c r="D105" s="347"/>
      <c r="H105" s="310"/>
    </row>
    <row r="106" spans="1:8" s="44" customFormat="1" ht="9" customHeight="1" x14ac:dyDescent="0.2">
      <c r="A106" s="52" t="s">
        <v>4925</v>
      </c>
      <c r="B106" s="52" t="s">
        <v>16477</v>
      </c>
      <c r="C106" s="93">
        <v>9055.66</v>
      </c>
      <c r="D106" s="347"/>
      <c r="H106" s="310"/>
    </row>
    <row r="107" spans="1:8" s="44" customFormat="1" ht="9" customHeight="1" x14ac:dyDescent="0.2">
      <c r="A107" s="52" t="s">
        <v>4926</v>
      </c>
      <c r="B107" s="52" t="s">
        <v>16478</v>
      </c>
      <c r="C107" s="93">
        <v>13836.89</v>
      </c>
      <c r="D107" s="347"/>
      <c r="H107" s="310"/>
    </row>
    <row r="108" spans="1:8" s="44" customFormat="1" ht="9" customHeight="1" x14ac:dyDescent="0.2">
      <c r="A108" s="52" t="s">
        <v>4927</v>
      </c>
      <c r="B108" s="52" t="s">
        <v>16479</v>
      </c>
      <c r="C108" s="93">
        <v>18424</v>
      </c>
      <c r="D108" s="347"/>
      <c r="H108" s="310"/>
    </row>
    <row r="109" spans="1:8" s="44" customFormat="1" ht="9" customHeight="1" x14ac:dyDescent="0.2">
      <c r="A109" s="52" t="s">
        <v>4928</v>
      </c>
      <c r="B109" s="52" t="s">
        <v>16480</v>
      </c>
      <c r="C109" s="93">
        <v>37911.790300000001</v>
      </c>
      <c r="D109" s="347"/>
      <c r="H109" s="310"/>
    </row>
    <row r="110" spans="1:8" s="44" customFormat="1" ht="9" customHeight="1" x14ac:dyDescent="0.2">
      <c r="A110" s="52" t="s">
        <v>4929</v>
      </c>
      <c r="B110" s="52" t="s">
        <v>16481</v>
      </c>
      <c r="C110" s="93">
        <v>55373.451399999998</v>
      </c>
      <c r="D110" s="347"/>
      <c r="H110" s="310"/>
    </row>
    <row r="111" spans="1:8" s="44" customFormat="1" ht="9" customHeight="1" x14ac:dyDescent="0.2">
      <c r="A111" s="52" t="s">
        <v>4930</v>
      </c>
      <c r="B111" s="52" t="s">
        <v>4931</v>
      </c>
      <c r="C111" s="93">
        <v>1552.5172</v>
      </c>
      <c r="D111" s="347"/>
      <c r="H111" s="310"/>
    </row>
    <row r="112" spans="1:8" s="44" customFormat="1" ht="9" customHeight="1" x14ac:dyDescent="0.2">
      <c r="A112" s="52" t="s">
        <v>4932</v>
      </c>
      <c r="B112" s="52" t="s">
        <v>4933</v>
      </c>
      <c r="C112" s="93">
        <v>2027.9762000000001</v>
      </c>
      <c r="D112" s="347"/>
      <c r="H112" s="310"/>
    </row>
    <row r="113" spans="1:8" s="44" customFormat="1" ht="9" customHeight="1" x14ac:dyDescent="0.2">
      <c r="A113" s="52" t="s">
        <v>4934</v>
      </c>
      <c r="B113" s="52" t="s">
        <v>4935</v>
      </c>
      <c r="C113" s="93">
        <v>2027.9762000000001</v>
      </c>
      <c r="D113" s="347"/>
      <c r="H113" s="310"/>
    </row>
    <row r="114" spans="1:8" s="44" customFormat="1" ht="9" customHeight="1" x14ac:dyDescent="0.2">
      <c r="A114" s="52" t="s">
        <v>4936</v>
      </c>
      <c r="B114" s="52" t="s">
        <v>4937</v>
      </c>
      <c r="C114" s="93">
        <v>3096.2150000000001</v>
      </c>
      <c r="D114" s="347"/>
      <c r="H114" s="310"/>
    </row>
    <row r="115" spans="1:8" s="44" customFormat="1" ht="9" customHeight="1" x14ac:dyDescent="0.2">
      <c r="A115" s="52" t="s">
        <v>4938</v>
      </c>
      <c r="B115" s="52" t="s">
        <v>4939</v>
      </c>
      <c r="C115" s="93">
        <v>3096.2150000000001</v>
      </c>
      <c r="D115" s="347"/>
      <c r="H115" s="310"/>
    </row>
    <row r="116" spans="1:8" s="44" customFormat="1" ht="9" customHeight="1" x14ac:dyDescent="0.2">
      <c r="A116" s="52" t="s">
        <v>4940</v>
      </c>
      <c r="B116" s="52" t="s">
        <v>4941</v>
      </c>
      <c r="C116" s="93">
        <v>3096.2150000000001</v>
      </c>
      <c r="D116" s="347"/>
      <c r="H116" s="310"/>
    </row>
    <row r="117" spans="1:8" s="44" customFormat="1" ht="9" customHeight="1" x14ac:dyDescent="0.2">
      <c r="A117" s="52" t="s">
        <v>4942</v>
      </c>
      <c r="B117" s="52" t="s">
        <v>4943</v>
      </c>
      <c r="C117" s="93">
        <v>3857.4488999999999</v>
      </c>
      <c r="D117" s="347"/>
      <c r="H117" s="310"/>
    </row>
    <row r="118" spans="1:8" s="44" customFormat="1" ht="9" customHeight="1" x14ac:dyDescent="0.2">
      <c r="A118" s="52" t="s">
        <v>4944</v>
      </c>
      <c r="B118" s="52" t="s">
        <v>4945</v>
      </c>
      <c r="C118" s="93">
        <v>3857.4488999999999</v>
      </c>
      <c r="D118" s="347"/>
      <c r="H118" s="310"/>
    </row>
    <row r="119" spans="1:8" s="44" customFormat="1" ht="9" customHeight="1" x14ac:dyDescent="0.2">
      <c r="A119" s="52" t="s">
        <v>4946</v>
      </c>
      <c r="B119" s="52" t="s">
        <v>4947</v>
      </c>
      <c r="C119" s="93">
        <v>3857.4488999999999</v>
      </c>
      <c r="D119" s="347"/>
      <c r="H119" s="310"/>
    </row>
    <row r="120" spans="1:8" s="44" customFormat="1" ht="9" customHeight="1" x14ac:dyDescent="0.2">
      <c r="A120" s="52" t="s">
        <v>4948</v>
      </c>
      <c r="B120" s="52" t="s">
        <v>4949</v>
      </c>
      <c r="C120" s="93">
        <v>3857.4488999999999</v>
      </c>
      <c r="D120" s="347"/>
      <c r="H120" s="310"/>
    </row>
    <row r="121" spans="1:8" s="44" customFormat="1" ht="9" customHeight="1" x14ac:dyDescent="0.2">
      <c r="A121" s="52" t="s">
        <v>4950</v>
      </c>
      <c r="B121" s="52" t="s">
        <v>4951</v>
      </c>
      <c r="C121" s="93">
        <v>6110.7704000000003</v>
      </c>
      <c r="D121" s="347"/>
      <c r="H121" s="310"/>
    </row>
    <row r="122" spans="1:8" s="44" customFormat="1" ht="9" customHeight="1" x14ac:dyDescent="0.2">
      <c r="A122" s="52" t="s">
        <v>4952</v>
      </c>
      <c r="B122" s="52" t="s">
        <v>4953</v>
      </c>
      <c r="C122" s="93">
        <v>6110.7704000000003</v>
      </c>
      <c r="D122" s="347"/>
      <c r="H122" s="310"/>
    </row>
    <row r="123" spans="1:8" s="44" customFormat="1" ht="9" customHeight="1" x14ac:dyDescent="0.2">
      <c r="A123" s="52" t="s">
        <v>4954</v>
      </c>
      <c r="B123" s="52" t="s">
        <v>4955</v>
      </c>
      <c r="C123" s="93">
        <v>6110.7704000000003</v>
      </c>
      <c r="D123" s="347"/>
      <c r="H123" s="310"/>
    </row>
    <row r="124" spans="1:8" s="44" customFormat="1" ht="9" customHeight="1" x14ac:dyDescent="0.2">
      <c r="A124" s="52" t="s">
        <v>4956</v>
      </c>
      <c r="B124" s="52" t="s">
        <v>4957</v>
      </c>
      <c r="C124" s="93">
        <v>6118.5619999999999</v>
      </c>
      <c r="D124" s="347"/>
      <c r="H124" s="310"/>
    </row>
    <row r="125" spans="1:8" s="44" customFormat="1" ht="9" customHeight="1" x14ac:dyDescent="0.2">
      <c r="A125" s="52" t="s">
        <v>4958</v>
      </c>
      <c r="B125" s="52" t="s">
        <v>4959</v>
      </c>
      <c r="C125" s="93">
        <v>6119.5019000000002</v>
      </c>
      <c r="D125" s="347"/>
      <c r="H125" s="310"/>
    </row>
    <row r="126" spans="1:8" s="44" customFormat="1" ht="9" customHeight="1" x14ac:dyDescent="0.2">
      <c r="A126" s="52" t="s">
        <v>4960</v>
      </c>
      <c r="B126" s="52" t="s">
        <v>4961</v>
      </c>
      <c r="C126" s="93">
        <v>13319.6397</v>
      </c>
      <c r="D126" s="347"/>
      <c r="H126" s="310"/>
    </row>
    <row r="127" spans="1:8" s="44" customFormat="1" ht="9" customHeight="1" x14ac:dyDescent="0.2">
      <c r="A127" s="52" t="s">
        <v>4962</v>
      </c>
      <c r="B127" s="52" t="s">
        <v>4963</v>
      </c>
      <c r="C127" s="93">
        <v>13319.6397</v>
      </c>
      <c r="D127" s="347"/>
      <c r="H127" s="310"/>
    </row>
    <row r="128" spans="1:8" s="44" customFormat="1" ht="9" customHeight="1" x14ac:dyDescent="0.2">
      <c r="A128" s="52" t="s">
        <v>4964</v>
      </c>
      <c r="B128" s="52" t="s">
        <v>4965</v>
      </c>
      <c r="C128" s="93">
        <v>13319.6397</v>
      </c>
      <c r="D128" s="347"/>
      <c r="H128" s="310"/>
    </row>
    <row r="129" spans="1:8" s="44" customFormat="1" ht="9" customHeight="1" x14ac:dyDescent="0.2">
      <c r="A129" s="52" t="s">
        <v>4966</v>
      </c>
      <c r="B129" s="52" t="s">
        <v>4967</v>
      </c>
      <c r="C129" s="93">
        <v>13319.6397</v>
      </c>
      <c r="D129" s="347"/>
      <c r="H129" s="310"/>
    </row>
    <row r="130" spans="1:8" s="44" customFormat="1" ht="9" customHeight="1" x14ac:dyDescent="0.2">
      <c r="A130" s="52" t="s">
        <v>4968</v>
      </c>
      <c r="B130" s="52" t="s">
        <v>4969</v>
      </c>
      <c r="C130" s="93">
        <v>15779.5697</v>
      </c>
      <c r="D130" s="347"/>
      <c r="H130" s="310"/>
    </row>
    <row r="131" spans="1:8" s="44" customFormat="1" ht="9" customHeight="1" x14ac:dyDescent="0.2">
      <c r="A131" s="52" t="s">
        <v>4970</v>
      </c>
      <c r="B131" s="52" t="s">
        <v>4971</v>
      </c>
      <c r="C131" s="93">
        <v>15779.5697</v>
      </c>
      <c r="D131" s="347"/>
      <c r="H131" s="310"/>
    </row>
    <row r="132" spans="1:8" s="44" customFormat="1" ht="9" customHeight="1" x14ac:dyDescent="0.2">
      <c r="A132" s="52" t="s">
        <v>4972</v>
      </c>
      <c r="B132" s="52" t="s">
        <v>4973</v>
      </c>
      <c r="C132" s="93">
        <v>15779.5697</v>
      </c>
      <c r="D132" s="347"/>
      <c r="H132" s="310"/>
    </row>
    <row r="133" spans="1:8" s="44" customFormat="1" ht="9" customHeight="1" x14ac:dyDescent="0.2">
      <c r="A133" s="52" t="s">
        <v>4974</v>
      </c>
      <c r="B133" s="52" t="s">
        <v>4975</v>
      </c>
      <c r="C133" s="93">
        <v>15779.5697</v>
      </c>
      <c r="D133" s="347"/>
      <c r="H133" s="310"/>
    </row>
    <row r="134" spans="1:8" s="44" customFormat="1" ht="9" customHeight="1" x14ac:dyDescent="0.2">
      <c r="A134" s="52" t="s">
        <v>4976</v>
      </c>
      <c r="B134" s="52" t="s">
        <v>4977</v>
      </c>
      <c r="C134" s="93">
        <v>29508.344700000001</v>
      </c>
      <c r="D134" s="347"/>
      <c r="H134" s="310"/>
    </row>
    <row r="135" spans="1:8" s="44" customFormat="1" ht="9" customHeight="1" x14ac:dyDescent="0.2">
      <c r="A135" s="52" t="s">
        <v>4978</v>
      </c>
      <c r="B135" s="52" t="s">
        <v>4979</v>
      </c>
      <c r="C135" s="93">
        <v>29508.344700000001</v>
      </c>
      <c r="D135" s="347"/>
      <c r="H135" s="310"/>
    </row>
    <row r="136" spans="1:8" s="44" customFormat="1" ht="9" customHeight="1" x14ac:dyDescent="0.2">
      <c r="A136" s="52" t="s">
        <v>4980</v>
      </c>
      <c r="B136" s="52" t="s">
        <v>4981</v>
      </c>
      <c r="C136" s="93">
        <v>29508.344700000001</v>
      </c>
      <c r="D136" s="347"/>
      <c r="H136" s="310"/>
    </row>
    <row r="137" spans="1:8" s="44" customFormat="1" ht="9" customHeight="1" x14ac:dyDescent="0.2">
      <c r="A137" s="52" t="s">
        <v>4982</v>
      </c>
      <c r="B137" s="52" t="s">
        <v>4983</v>
      </c>
      <c r="C137" s="93">
        <v>849.16269999999997</v>
      </c>
      <c r="D137" s="347"/>
      <c r="H137" s="310"/>
    </row>
    <row r="138" spans="1:8" s="44" customFormat="1" ht="9" customHeight="1" x14ac:dyDescent="0.2">
      <c r="A138" s="52" t="s">
        <v>4984</v>
      </c>
      <c r="B138" s="52" t="s">
        <v>4985</v>
      </c>
      <c r="C138" s="93">
        <v>1310.52</v>
      </c>
      <c r="D138" s="347"/>
      <c r="H138" s="310"/>
    </row>
    <row r="139" spans="1:8" s="44" customFormat="1" ht="9" customHeight="1" x14ac:dyDescent="0.2">
      <c r="A139" s="52" t="s">
        <v>4986</v>
      </c>
      <c r="B139" s="52" t="s">
        <v>4987</v>
      </c>
      <c r="C139" s="93">
        <v>1795.58</v>
      </c>
      <c r="D139" s="347"/>
      <c r="H139" s="310"/>
    </row>
    <row r="140" spans="1:8" s="44" customFormat="1" ht="9" customHeight="1" x14ac:dyDescent="0.2">
      <c r="A140" s="52" t="s">
        <v>4988</v>
      </c>
      <c r="B140" s="52" t="s">
        <v>4989</v>
      </c>
      <c r="C140" s="93">
        <v>1530.3927000000001</v>
      </c>
      <c r="D140" s="347"/>
      <c r="H140" s="310"/>
    </row>
    <row r="141" spans="1:8" s="44" customFormat="1" ht="9" customHeight="1" x14ac:dyDescent="0.2">
      <c r="A141" s="52" t="s">
        <v>4990</v>
      </c>
      <c r="B141" s="52" t="s">
        <v>4991</v>
      </c>
      <c r="C141" s="93">
        <v>2368.4367999999999</v>
      </c>
      <c r="D141" s="347"/>
      <c r="H141" s="310"/>
    </row>
    <row r="142" spans="1:8" s="44" customFormat="1" ht="9" customHeight="1" x14ac:dyDescent="0.2">
      <c r="A142" s="52" t="s">
        <v>4992</v>
      </c>
      <c r="B142" s="52" t="s">
        <v>4993</v>
      </c>
      <c r="C142" s="93">
        <v>2368.6835000000001</v>
      </c>
      <c r="D142" s="347"/>
      <c r="H142" s="310"/>
    </row>
    <row r="143" spans="1:8" s="44" customFormat="1" ht="9" customHeight="1" x14ac:dyDescent="0.2">
      <c r="A143" s="52" t="s">
        <v>4994</v>
      </c>
      <c r="B143" s="52" t="s">
        <v>4995</v>
      </c>
      <c r="C143" s="93">
        <v>2368.5646999999999</v>
      </c>
      <c r="D143" s="347"/>
      <c r="H143" s="310"/>
    </row>
    <row r="144" spans="1:8" s="44" customFormat="1" ht="9" customHeight="1" x14ac:dyDescent="0.2">
      <c r="A144" s="52" t="s">
        <v>4996</v>
      </c>
      <c r="B144" s="52" t="s">
        <v>4997</v>
      </c>
      <c r="C144" s="93">
        <v>4028.5753</v>
      </c>
      <c r="D144" s="347"/>
      <c r="H144" s="310"/>
    </row>
    <row r="145" spans="1:8" s="44" customFormat="1" ht="9" customHeight="1" x14ac:dyDescent="0.2">
      <c r="A145" s="52" t="s">
        <v>4998</v>
      </c>
      <c r="B145" s="52" t="s">
        <v>4999</v>
      </c>
      <c r="C145" s="93">
        <v>4028.3742999999999</v>
      </c>
      <c r="D145" s="347"/>
      <c r="H145" s="310"/>
    </row>
    <row r="146" spans="1:8" s="44" customFormat="1" ht="9" customHeight="1" x14ac:dyDescent="0.2">
      <c r="A146" s="52" t="s">
        <v>5000</v>
      </c>
      <c r="B146" s="52" t="s">
        <v>5001</v>
      </c>
      <c r="C146" s="93">
        <v>4028.7854000000002</v>
      </c>
      <c r="D146" s="347"/>
      <c r="H146" s="310"/>
    </row>
    <row r="147" spans="1:8" s="44" customFormat="1" ht="9" customHeight="1" x14ac:dyDescent="0.2">
      <c r="A147" s="52" t="s">
        <v>5002</v>
      </c>
      <c r="B147" s="52" t="s">
        <v>5003</v>
      </c>
      <c r="C147" s="93">
        <v>4028.5753</v>
      </c>
      <c r="D147" s="347"/>
      <c r="H147" s="310"/>
    </row>
    <row r="148" spans="1:8" s="44" customFormat="1" ht="9" customHeight="1" x14ac:dyDescent="0.2">
      <c r="A148" s="52" t="s">
        <v>5004</v>
      </c>
      <c r="B148" s="52" t="s">
        <v>5005</v>
      </c>
      <c r="C148" s="93">
        <v>4519.5915000000005</v>
      </c>
      <c r="D148" s="347"/>
      <c r="H148" s="310"/>
    </row>
    <row r="149" spans="1:8" s="44" customFormat="1" ht="9" customHeight="1" x14ac:dyDescent="0.2">
      <c r="A149" s="52" t="s">
        <v>5006</v>
      </c>
      <c r="B149" s="52" t="s">
        <v>5007</v>
      </c>
      <c r="C149" s="93">
        <v>4519.5915000000005</v>
      </c>
      <c r="D149" s="347"/>
      <c r="H149" s="310"/>
    </row>
    <row r="150" spans="1:8" s="44" customFormat="1" ht="9" customHeight="1" x14ac:dyDescent="0.2">
      <c r="A150" s="52" t="s">
        <v>5008</v>
      </c>
      <c r="B150" s="52" t="s">
        <v>5009</v>
      </c>
      <c r="C150" s="93">
        <v>4519.5915000000005</v>
      </c>
      <c r="D150" s="347"/>
      <c r="H150" s="310"/>
    </row>
    <row r="151" spans="1:8" s="44" customFormat="1" ht="9" customHeight="1" x14ac:dyDescent="0.2">
      <c r="A151" s="52" t="s">
        <v>5010</v>
      </c>
      <c r="B151" s="52" t="s">
        <v>5011</v>
      </c>
      <c r="C151" s="93">
        <v>4519.5915000000005</v>
      </c>
      <c r="D151" s="347"/>
      <c r="H151" s="310"/>
    </row>
    <row r="152" spans="1:8" s="44" customFormat="1" ht="9" customHeight="1" x14ac:dyDescent="0.2">
      <c r="A152" s="52" t="s">
        <v>5012</v>
      </c>
      <c r="B152" s="52" t="s">
        <v>5013</v>
      </c>
      <c r="C152" s="93">
        <v>4519.5915000000005</v>
      </c>
      <c r="D152" s="347"/>
      <c r="H152" s="310"/>
    </row>
    <row r="153" spans="1:8" s="44" customFormat="1" ht="9" customHeight="1" x14ac:dyDescent="0.2">
      <c r="A153" s="52" t="s">
        <v>5014</v>
      </c>
      <c r="B153" s="52" t="s">
        <v>5015</v>
      </c>
      <c r="C153" s="93">
        <v>8473.1236000000008</v>
      </c>
      <c r="D153" s="347"/>
      <c r="H153" s="310"/>
    </row>
    <row r="154" spans="1:8" s="44" customFormat="1" ht="9" customHeight="1" x14ac:dyDescent="0.2">
      <c r="A154" s="52" t="s">
        <v>5016</v>
      </c>
      <c r="B154" s="52" t="s">
        <v>5017</v>
      </c>
      <c r="C154" s="93">
        <v>8473.1236000000008</v>
      </c>
      <c r="D154" s="347"/>
      <c r="H154" s="310"/>
    </row>
    <row r="155" spans="1:8" s="44" customFormat="1" ht="9" customHeight="1" x14ac:dyDescent="0.2">
      <c r="A155" s="52" t="s">
        <v>5018</v>
      </c>
      <c r="B155" s="52" t="s">
        <v>5019</v>
      </c>
      <c r="C155" s="93">
        <v>8473.1236000000008</v>
      </c>
      <c r="D155" s="347"/>
      <c r="H155" s="310"/>
    </row>
    <row r="156" spans="1:8" s="44" customFormat="1" ht="9" customHeight="1" x14ac:dyDescent="0.2">
      <c r="A156" s="52" t="s">
        <v>5020</v>
      </c>
      <c r="B156" s="52" t="s">
        <v>5021</v>
      </c>
      <c r="C156" s="93">
        <v>8473.1236000000008</v>
      </c>
      <c r="D156" s="347"/>
      <c r="H156" s="310"/>
    </row>
    <row r="157" spans="1:8" s="44" customFormat="1" ht="9" customHeight="1" x14ac:dyDescent="0.2">
      <c r="A157" s="52" t="s">
        <v>5022</v>
      </c>
      <c r="B157" s="52" t="s">
        <v>5023</v>
      </c>
      <c r="C157" s="93">
        <v>8473.1236000000008</v>
      </c>
      <c r="D157" s="347"/>
      <c r="H157" s="310"/>
    </row>
    <row r="158" spans="1:8" s="44" customFormat="1" ht="9" customHeight="1" x14ac:dyDescent="0.2">
      <c r="A158" s="52" t="s">
        <v>5024</v>
      </c>
      <c r="B158" s="52" t="s">
        <v>5025</v>
      </c>
      <c r="C158" s="93">
        <v>8473.1236000000008</v>
      </c>
      <c r="D158" s="347"/>
      <c r="H158" s="310"/>
    </row>
    <row r="159" spans="1:8" s="44" customFormat="1" ht="9" customHeight="1" x14ac:dyDescent="0.2">
      <c r="A159" s="52" t="s">
        <v>5026</v>
      </c>
      <c r="B159" s="52" t="s">
        <v>5027</v>
      </c>
      <c r="C159" s="93">
        <v>15009.9694</v>
      </c>
      <c r="D159" s="347"/>
      <c r="H159" s="310"/>
    </row>
    <row r="160" spans="1:8" s="44" customFormat="1" ht="9" customHeight="1" x14ac:dyDescent="0.2">
      <c r="A160" s="52" t="s">
        <v>5028</v>
      </c>
      <c r="B160" s="52" t="s">
        <v>5029</v>
      </c>
      <c r="C160" s="93">
        <v>15009.9694</v>
      </c>
      <c r="D160" s="347"/>
      <c r="H160" s="310"/>
    </row>
    <row r="161" spans="1:8" s="44" customFormat="1" ht="9" customHeight="1" x14ac:dyDescent="0.2">
      <c r="A161" s="52" t="s">
        <v>5030</v>
      </c>
      <c r="B161" s="52" t="s">
        <v>5031</v>
      </c>
      <c r="C161" s="93">
        <v>15009.9694</v>
      </c>
      <c r="D161" s="347"/>
      <c r="H161" s="310"/>
    </row>
    <row r="162" spans="1:8" s="44" customFormat="1" ht="9" customHeight="1" x14ac:dyDescent="0.2">
      <c r="A162" s="52" t="s">
        <v>5032</v>
      </c>
      <c r="B162" s="52" t="s">
        <v>5033</v>
      </c>
      <c r="C162" s="93">
        <v>13554.7623</v>
      </c>
      <c r="D162" s="347"/>
      <c r="H162" s="310"/>
    </row>
    <row r="163" spans="1:8" s="44" customFormat="1" ht="9" customHeight="1" x14ac:dyDescent="0.2">
      <c r="A163" s="52" t="s">
        <v>5034</v>
      </c>
      <c r="B163" s="52" t="s">
        <v>5035</v>
      </c>
      <c r="C163" s="93">
        <v>13554.9599</v>
      </c>
      <c r="D163" s="347"/>
      <c r="H163" s="310"/>
    </row>
    <row r="164" spans="1:8" s="44" customFormat="1" ht="9" customHeight="1" x14ac:dyDescent="0.2">
      <c r="A164" s="52" t="s">
        <v>5036</v>
      </c>
      <c r="B164" s="52" t="s">
        <v>5037</v>
      </c>
      <c r="C164" s="93">
        <v>29259.744299999998</v>
      </c>
      <c r="D164" s="347"/>
      <c r="H164" s="310"/>
    </row>
    <row r="165" spans="1:8" s="44" customFormat="1" ht="9" customHeight="1" x14ac:dyDescent="0.2">
      <c r="A165" s="52" t="s">
        <v>5038</v>
      </c>
      <c r="B165" s="52" t="s">
        <v>5039</v>
      </c>
      <c r="C165" s="93">
        <v>29259.744299999998</v>
      </c>
      <c r="D165" s="347"/>
      <c r="H165" s="310"/>
    </row>
    <row r="166" spans="1:8" s="44" customFormat="1" ht="9" customHeight="1" x14ac:dyDescent="0.2">
      <c r="A166" s="52" t="s">
        <v>5040</v>
      </c>
      <c r="B166" s="52" t="s">
        <v>5041</v>
      </c>
      <c r="C166" s="93">
        <v>31033.8145</v>
      </c>
      <c r="D166" s="347"/>
      <c r="H166" s="310"/>
    </row>
    <row r="167" spans="1:8" s="44" customFormat="1" ht="9" customHeight="1" x14ac:dyDescent="0.2">
      <c r="A167" s="52" t="s">
        <v>5042</v>
      </c>
      <c r="B167" s="52" t="s">
        <v>5043</v>
      </c>
      <c r="C167" s="93">
        <v>29259.744299999998</v>
      </c>
      <c r="D167" s="347"/>
      <c r="H167" s="310"/>
    </row>
    <row r="168" spans="1:8" s="44" customFormat="1" ht="9" customHeight="1" x14ac:dyDescent="0.2">
      <c r="A168" s="52" t="s">
        <v>5044</v>
      </c>
      <c r="B168" s="52" t="s">
        <v>5045</v>
      </c>
      <c r="C168" s="93">
        <v>29259.744299999998</v>
      </c>
      <c r="D168" s="347"/>
      <c r="H168" s="310"/>
    </row>
    <row r="169" spans="1:8" s="44" customFormat="1" ht="9" customHeight="1" x14ac:dyDescent="0.2">
      <c r="A169" s="52" t="s">
        <v>5046</v>
      </c>
      <c r="B169" s="52" t="s">
        <v>5047</v>
      </c>
      <c r="C169" s="93">
        <v>29255.350699999999</v>
      </c>
      <c r="D169" s="347"/>
      <c r="H169" s="310"/>
    </row>
    <row r="170" spans="1:8" s="44" customFormat="1" ht="9" customHeight="1" x14ac:dyDescent="0.2">
      <c r="A170" s="52" t="s">
        <v>5048</v>
      </c>
      <c r="B170" s="52" t="s">
        <v>16482</v>
      </c>
      <c r="C170" s="93">
        <v>1369.0072</v>
      </c>
      <c r="D170" s="347"/>
      <c r="H170" s="310"/>
    </row>
    <row r="171" spans="1:8" s="44" customFormat="1" ht="9" customHeight="1" x14ac:dyDescent="0.2">
      <c r="A171" s="52" t="s">
        <v>5049</v>
      </c>
      <c r="B171" s="52" t="s">
        <v>16483</v>
      </c>
      <c r="C171" s="93">
        <v>1528.0272</v>
      </c>
      <c r="D171" s="347"/>
      <c r="H171" s="310"/>
    </row>
    <row r="172" spans="1:8" s="43" customFormat="1" ht="9" customHeight="1" x14ac:dyDescent="0.2">
      <c r="A172" s="52" t="s">
        <v>5050</v>
      </c>
      <c r="B172" s="52" t="s">
        <v>16484</v>
      </c>
      <c r="C172" s="93">
        <v>2259.0282999999999</v>
      </c>
      <c r="D172" s="347"/>
      <c r="H172" s="310"/>
    </row>
    <row r="173" spans="1:8" s="43" customFormat="1" ht="9" customHeight="1" x14ac:dyDescent="0.2">
      <c r="A173" s="52" t="s">
        <v>5051</v>
      </c>
      <c r="B173" s="52" t="s">
        <v>16485</v>
      </c>
      <c r="C173" s="93">
        <v>3736.8984</v>
      </c>
      <c r="D173" s="347"/>
      <c r="H173" s="310"/>
    </row>
    <row r="174" spans="1:8" s="43" customFormat="1" ht="9" customHeight="1" x14ac:dyDescent="0.2">
      <c r="A174" s="52" t="s">
        <v>5052</v>
      </c>
      <c r="B174" s="52" t="s">
        <v>16486</v>
      </c>
      <c r="C174" s="93">
        <v>5051.1331</v>
      </c>
      <c r="D174" s="347"/>
      <c r="H174" s="310"/>
    </row>
    <row r="175" spans="1:8" s="43" customFormat="1" ht="9" customHeight="1" x14ac:dyDescent="0.2">
      <c r="A175" s="52" t="s">
        <v>5053</v>
      </c>
      <c r="B175" s="52" t="s">
        <v>16487</v>
      </c>
      <c r="C175" s="93">
        <v>8189.7170999999998</v>
      </c>
      <c r="D175" s="347"/>
      <c r="H175" s="310"/>
    </row>
    <row r="176" spans="1:8" s="43" customFormat="1" ht="9" customHeight="1" x14ac:dyDescent="0.2">
      <c r="A176" s="52" t="s">
        <v>5054</v>
      </c>
      <c r="B176" s="52" t="s">
        <v>16488</v>
      </c>
      <c r="C176" s="93">
        <v>17123.722699999998</v>
      </c>
      <c r="D176" s="347"/>
      <c r="H176" s="310"/>
    </row>
    <row r="177" spans="1:8" s="43" customFormat="1" ht="9" customHeight="1" x14ac:dyDescent="0.2">
      <c r="A177" s="52" t="s">
        <v>5055</v>
      </c>
      <c r="B177" s="52" t="s">
        <v>16489</v>
      </c>
      <c r="C177" s="93">
        <v>21016.059300000001</v>
      </c>
      <c r="D177" s="347"/>
      <c r="H177" s="310"/>
    </row>
    <row r="178" spans="1:8" ht="9" customHeight="1" x14ac:dyDescent="0.2">
      <c r="A178" s="52" t="s">
        <v>5056</v>
      </c>
      <c r="B178" s="52" t="s">
        <v>16490</v>
      </c>
      <c r="C178" s="93">
        <v>46382.862699999998</v>
      </c>
      <c r="D178" s="347"/>
    </row>
    <row r="179" spans="1:8" ht="9" customHeight="1" x14ac:dyDescent="0.2">
      <c r="A179" s="52" t="s">
        <v>5057</v>
      </c>
      <c r="B179" s="52" t="s">
        <v>16491</v>
      </c>
      <c r="C179" s="93">
        <v>1241.8161</v>
      </c>
      <c r="D179" s="347"/>
    </row>
    <row r="180" spans="1:8" ht="9" customHeight="1" x14ac:dyDescent="0.2">
      <c r="A180" s="52" t="s">
        <v>5058</v>
      </c>
      <c r="B180" s="52" t="s">
        <v>16492</v>
      </c>
      <c r="C180" s="93">
        <v>1413.5046</v>
      </c>
      <c r="D180" s="347"/>
    </row>
    <row r="181" spans="1:8" ht="9" customHeight="1" x14ac:dyDescent="0.2">
      <c r="A181" s="52" t="s">
        <v>5059</v>
      </c>
      <c r="B181" s="52" t="s">
        <v>16493</v>
      </c>
      <c r="C181" s="93">
        <v>1966.4099000000001</v>
      </c>
      <c r="D181" s="347"/>
    </row>
    <row r="182" spans="1:8" ht="9" customHeight="1" x14ac:dyDescent="0.2">
      <c r="A182" s="52" t="s">
        <v>5060</v>
      </c>
      <c r="B182" s="52" t="s">
        <v>16494</v>
      </c>
      <c r="C182" s="93">
        <v>3529.3921</v>
      </c>
      <c r="D182" s="347"/>
    </row>
    <row r="183" spans="1:8" ht="9" customHeight="1" x14ac:dyDescent="0.2">
      <c r="A183" s="52" t="s">
        <v>5061</v>
      </c>
      <c r="B183" s="52" t="s">
        <v>16495</v>
      </c>
      <c r="C183" s="93">
        <v>4295.3378000000002</v>
      </c>
      <c r="D183" s="347"/>
    </row>
    <row r="184" spans="1:8" ht="9" customHeight="1" x14ac:dyDescent="0.2">
      <c r="A184" s="52" t="s">
        <v>5062</v>
      </c>
      <c r="B184" s="52" t="s">
        <v>16496</v>
      </c>
      <c r="C184" s="93">
        <v>6094.0998</v>
      </c>
      <c r="D184" s="347"/>
    </row>
    <row r="185" spans="1:8" ht="9" customHeight="1" x14ac:dyDescent="0.2">
      <c r="A185" s="52" t="s">
        <v>5063</v>
      </c>
      <c r="B185" s="52" t="s">
        <v>16497</v>
      </c>
      <c r="C185" s="93">
        <v>10913.504000000001</v>
      </c>
      <c r="D185" s="347"/>
    </row>
    <row r="186" spans="1:8" ht="9" customHeight="1" x14ac:dyDescent="0.2">
      <c r="A186" s="52" t="s">
        <v>5064</v>
      </c>
      <c r="B186" s="52" t="s">
        <v>16498</v>
      </c>
      <c r="C186" s="93">
        <v>15002.6451</v>
      </c>
      <c r="D186" s="347"/>
    </row>
    <row r="187" spans="1:8" ht="9" customHeight="1" x14ac:dyDescent="0.2">
      <c r="A187" s="52" t="s">
        <v>5065</v>
      </c>
      <c r="B187" s="52" t="s">
        <v>16499</v>
      </c>
      <c r="C187" s="93">
        <v>41655.158600000002</v>
      </c>
      <c r="D187" s="347"/>
    </row>
    <row r="188" spans="1:8" ht="9" customHeight="1" x14ac:dyDescent="0.2">
      <c r="A188" s="52" t="s">
        <v>5066</v>
      </c>
      <c r="B188" s="52" t="s">
        <v>16500</v>
      </c>
      <c r="C188" s="93">
        <v>704.15610000000004</v>
      </c>
      <c r="D188" s="347"/>
    </row>
    <row r="189" spans="1:8" ht="9" customHeight="1" x14ac:dyDescent="0.2">
      <c r="A189" s="52" t="s">
        <v>5067</v>
      </c>
      <c r="B189" s="52" t="s">
        <v>16501</v>
      </c>
      <c r="C189" s="93">
        <v>1101.7013999999999</v>
      </c>
      <c r="D189" s="347"/>
    </row>
    <row r="190" spans="1:8" ht="9" customHeight="1" x14ac:dyDescent="0.2">
      <c r="A190" s="52" t="s">
        <v>5068</v>
      </c>
      <c r="B190" s="52" t="s">
        <v>16502</v>
      </c>
      <c r="C190" s="93">
        <v>2077.4899999999998</v>
      </c>
      <c r="D190" s="347"/>
    </row>
    <row r="191" spans="1:8" ht="9" customHeight="1" x14ac:dyDescent="0.2">
      <c r="A191" s="52" t="s">
        <v>5069</v>
      </c>
      <c r="B191" s="52" t="s">
        <v>16503</v>
      </c>
      <c r="C191" s="93">
        <v>2353.2882</v>
      </c>
      <c r="D191" s="347"/>
    </row>
    <row r="192" spans="1:8" ht="9" customHeight="1" x14ac:dyDescent="0.2">
      <c r="A192" s="52" t="s">
        <v>5070</v>
      </c>
      <c r="B192" s="52" t="s">
        <v>16504</v>
      </c>
      <c r="C192" s="93">
        <v>3161.6257999999998</v>
      </c>
      <c r="D192" s="347"/>
    </row>
    <row r="193" spans="1:4" ht="9" customHeight="1" x14ac:dyDescent="0.2">
      <c r="A193" s="52" t="s">
        <v>5071</v>
      </c>
      <c r="B193" s="52" t="s">
        <v>16505</v>
      </c>
      <c r="C193" s="93">
        <v>4431.8849</v>
      </c>
      <c r="D193" s="347"/>
    </row>
    <row r="194" spans="1:4" ht="9" customHeight="1" x14ac:dyDescent="0.2">
      <c r="A194" s="52" t="s">
        <v>5072</v>
      </c>
      <c r="B194" s="52" t="s">
        <v>16506</v>
      </c>
      <c r="C194" s="93">
        <v>7076.8450999999995</v>
      </c>
      <c r="D194" s="347"/>
    </row>
    <row r="195" spans="1:4" ht="9" customHeight="1" x14ac:dyDescent="0.2">
      <c r="A195" s="52" t="s">
        <v>5073</v>
      </c>
      <c r="B195" s="52" t="s">
        <v>16507</v>
      </c>
      <c r="C195" s="93">
        <v>13857.224</v>
      </c>
      <c r="D195" s="347"/>
    </row>
    <row r="196" spans="1:4" ht="9" customHeight="1" x14ac:dyDescent="0.2">
      <c r="A196" s="52" t="s">
        <v>5074</v>
      </c>
      <c r="B196" s="52" t="s">
        <v>16508</v>
      </c>
      <c r="C196" s="93">
        <v>21464.516</v>
      </c>
      <c r="D196" s="347"/>
    </row>
    <row r="197" spans="1:4" ht="9" customHeight="1" x14ac:dyDescent="0.2">
      <c r="A197" s="52" t="s">
        <v>5075</v>
      </c>
      <c r="B197" s="52" t="s">
        <v>16509</v>
      </c>
      <c r="C197" s="93">
        <v>884.97159999999997</v>
      </c>
      <c r="D197" s="347"/>
    </row>
    <row r="198" spans="1:4" ht="9" customHeight="1" x14ac:dyDescent="0.2">
      <c r="A198" s="52" t="s">
        <v>5076</v>
      </c>
      <c r="B198" s="52" t="s">
        <v>16510</v>
      </c>
      <c r="C198" s="93">
        <v>1142.4476999999999</v>
      </c>
      <c r="D198" s="347"/>
    </row>
    <row r="199" spans="1:4" ht="9" customHeight="1" x14ac:dyDescent="0.2">
      <c r="A199" s="52" t="s">
        <v>5077</v>
      </c>
      <c r="B199" s="52" t="s">
        <v>16511</v>
      </c>
      <c r="C199" s="93">
        <v>1528.7878000000001</v>
      </c>
      <c r="D199" s="347"/>
    </row>
    <row r="200" spans="1:4" ht="9" customHeight="1" x14ac:dyDescent="0.2">
      <c r="A200" s="52" t="s">
        <v>5078</v>
      </c>
      <c r="B200" s="52" t="s">
        <v>16512</v>
      </c>
      <c r="C200" s="93">
        <v>2402.5538000000001</v>
      </c>
      <c r="D200" s="347"/>
    </row>
    <row r="201" spans="1:4" ht="9" customHeight="1" x14ac:dyDescent="0.2">
      <c r="A201" s="52" t="s">
        <v>5079</v>
      </c>
      <c r="B201" s="52" t="s">
        <v>16513</v>
      </c>
      <c r="C201" s="93">
        <v>3422.4875000000002</v>
      </c>
      <c r="D201" s="347"/>
    </row>
    <row r="202" spans="1:4" ht="9" customHeight="1" x14ac:dyDescent="0.2">
      <c r="A202" s="52" t="s">
        <v>5080</v>
      </c>
      <c r="B202" s="52" t="s">
        <v>16514</v>
      </c>
      <c r="C202" s="93">
        <v>5107.5415999999996</v>
      </c>
      <c r="D202" s="347"/>
    </row>
    <row r="203" spans="1:4" ht="9" customHeight="1" x14ac:dyDescent="0.2">
      <c r="A203" s="52" t="s">
        <v>5081</v>
      </c>
      <c r="B203" s="52" t="s">
        <v>16515</v>
      </c>
      <c r="C203" s="93">
        <v>10211.060299999999</v>
      </c>
      <c r="D203" s="347"/>
    </row>
    <row r="204" spans="1:4" ht="9" customHeight="1" x14ac:dyDescent="0.2">
      <c r="A204" s="52" t="s">
        <v>5082</v>
      </c>
      <c r="B204" s="52" t="s">
        <v>16516</v>
      </c>
      <c r="C204" s="93">
        <v>16719.269199999999</v>
      </c>
      <c r="D204" s="347"/>
    </row>
    <row r="205" spans="1:4" ht="9" customHeight="1" x14ac:dyDescent="0.2">
      <c r="A205" s="52" t="s">
        <v>5083</v>
      </c>
      <c r="B205" s="52" t="s">
        <v>16517</v>
      </c>
      <c r="C205" s="93">
        <v>29027.599999999999</v>
      </c>
      <c r="D205" s="347"/>
    </row>
    <row r="206" spans="1:4" ht="9" customHeight="1" x14ac:dyDescent="0.2">
      <c r="A206" s="52" t="s">
        <v>5084</v>
      </c>
      <c r="B206" s="52" t="s">
        <v>16518</v>
      </c>
      <c r="C206" s="93">
        <v>869.64430000000004</v>
      </c>
      <c r="D206" s="347"/>
    </row>
    <row r="207" spans="1:4" ht="9" customHeight="1" x14ac:dyDescent="0.2">
      <c r="A207" s="52" t="s">
        <v>5085</v>
      </c>
      <c r="B207" s="52" t="s">
        <v>16519</v>
      </c>
      <c r="C207" s="93">
        <v>994.02110000000005</v>
      </c>
      <c r="D207" s="347"/>
    </row>
    <row r="208" spans="1:4" ht="9" customHeight="1" x14ac:dyDescent="0.2">
      <c r="A208" s="52" t="s">
        <v>5086</v>
      </c>
      <c r="B208" s="52" t="s">
        <v>16520</v>
      </c>
      <c r="C208" s="93">
        <v>1195.8028999999999</v>
      </c>
      <c r="D208" s="347"/>
    </row>
    <row r="209" spans="1:4" ht="9" customHeight="1" x14ac:dyDescent="0.2">
      <c r="A209" s="52" t="s">
        <v>5087</v>
      </c>
      <c r="B209" s="52" t="s">
        <v>16521</v>
      </c>
      <c r="C209" s="93">
        <v>1536.3304000000001</v>
      </c>
      <c r="D209" s="347"/>
    </row>
    <row r="210" spans="1:4" ht="9" customHeight="1" x14ac:dyDescent="0.2">
      <c r="A210" s="52" t="s">
        <v>5088</v>
      </c>
      <c r="B210" s="52" t="s">
        <v>16522</v>
      </c>
      <c r="C210" s="93">
        <v>1920.9</v>
      </c>
      <c r="D210" s="347"/>
    </row>
    <row r="211" spans="1:4" ht="9" customHeight="1" x14ac:dyDescent="0.2">
      <c r="A211" s="52" t="s">
        <v>5089</v>
      </c>
      <c r="B211" s="52" t="s">
        <v>16523</v>
      </c>
      <c r="C211" s="93">
        <v>3136</v>
      </c>
      <c r="D211" s="347"/>
    </row>
    <row r="212" spans="1:4" ht="9" customHeight="1" x14ac:dyDescent="0.2">
      <c r="A212" s="52" t="s">
        <v>5090</v>
      </c>
      <c r="B212" s="52" t="s">
        <v>16524</v>
      </c>
      <c r="C212" s="93">
        <v>7132.2305999999999</v>
      </c>
      <c r="D212" s="347"/>
    </row>
    <row r="213" spans="1:4" ht="9" customHeight="1" x14ac:dyDescent="0.2">
      <c r="A213" s="52" t="s">
        <v>5091</v>
      </c>
      <c r="B213" s="52" t="s">
        <v>16525</v>
      </c>
      <c r="C213" s="93">
        <v>10603.188200000001</v>
      </c>
      <c r="D213" s="347"/>
    </row>
    <row r="214" spans="1:4" ht="9" customHeight="1" x14ac:dyDescent="0.2">
      <c r="A214" s="52" t="s">
        <v>5092</v>
      </c>
      <c r="B214" s="52" t="s">
        <v>16526</v>
      </c>
      <c r="C214" s="93">
        <v>3239.1397999999999</v>
      </c>
      <c r="D214" s="347"/>
    </row>
    <row r="215" spans="1:4" ht="9" customHeight="1" x14ac:dyDescent="0.2">
      <c r="A215" s="52" t="s">
        <v>5093</v>
      </c>
      <c r="B215" s="52" t="s">
        <v>16527</v>
      </c>
      <c r="C215" s="93">
        <v>4254.6095999999998</v>
      </c>
      <c r="D215" s="347"/>
    </row>
    <row r="216" spans="1:4" ht="9" customHeight="1" x14ac:dyDescent="0.2">
      <c r="A216" s="52" t="s">
        <v>5094</v>
      </c>
      <c r="B216" s="52" t="s">
        <v>16528</v>
      </c>
      <c r="C216" s="93">
        <v>5092.6314000000002</v>
      </c>
      <c r="D216" s="347"/>
    </row>
    <row r="217" spans="1:4" ht="9" customHeight="1" x14ac:dyDescent="0.2">
      <c r="A217" s="52" t="s">
        <v>5095</v>
      </c>
      <c r="B217" s="52" t="s">
        <v>16529</v>
      </c>
      <c r="C217" s="93">
        <v>7343.4799000000003</v>
      </c>
      <c r="D217" s="347"/>
    </row>
    <row r="218" spans="1:4" ht="9" customHeight="1" x14ac:dyDescent="0.2">
      <c r="A218" s="52" t="s">
        <v>5096</v>
      </c>
      <c r="B218" s="52" t="s">
        <v>16530</v>
      </c>
      <c r="C218" s="93">
        <v>9221.9847000000009</v>
      </c>
      <c r="D218" s="347"/>
    </row>
    <row r="219" spans="1:4" ht="9" customHeight="1" x14ac:dyDescent="0.2">
      <c r="A219" s="52" t="s">
        <v>5097</v>
      </c>
      <c r="B219" s="52" t="s">
        <v>16531</v>
      </c>
      <c r="C219" s="93">
        <v>12507.339099999999</v>
      </c>
      <c r="D219" s="347"/>
    </row>
    <row r="220" spans="1:4" ht="9" customHeight="1" x14ac:dyDescent="0.2">
      <c r="A220" s="52" t="s">
        <v>5098</v>
      </c>
      <c r="B220" s="52" t="s">
        <v>16532</v>
      </c>
      <c r="C220" s="93">
        <v>21507.5422</v>
      </c>
      <c r="D220" s="347"/>
    </row>
    <row r="221" spans="1:4" ht="9" customHeight="1" x14ac:dyDescent="0.2">
      <c r="A221" s="52" t="s">
        <v>5099</v>
      </c>
      <c r="B221" s="52" t="s">
        <v>16533</v>
      </c>
      <c r="C221" s="93">
        <v>37715.688600000001</v>
      </c>
      <c r="D221" s="347"/>
    </row>
    <row r="222" spans="1:4" ht="9" customHeight="1" x14ac:dyDescent="0.2">
      <c r="A222" s="52" t="s">
        <v>5100</v>
      </c>
      <c r="B222" s="52" t="s">
        <v>16534</v>
      </c>
      <c r="C222" s="93">
        <v>63195.943899999998</v>
      </c>
      <c r="D222" s="347"/>
    </row>
    <row r="223" spans="1:4" ht="9" customHeight="1" x14ac:dyDescent="0.2">
      <c r="A223" s="52" t="s">
        <v>5101</v>
      </c>
      <c r="B223" s="52" t="s">
        <v>16535</v>
      </c>
      <c r="C223" s="93">
        <v>4929.9699000000001</v>
      </c>
      <c r="D223" s="347"/>
    </row>
    <row r="224" spans="1:4" ht="9" customHeight="1" x14ac:dyDescent="0.2">
      <c r="A224" s="52" t="s">
        <v>5102</v>
      </c>
      <c r="B224" s="52" t="s">
        <v>16536</v>
      </c>
      <c r="C224" s="93">
        <v>5882.6202000000003</v>
      </c>
      <c r="D224" s="347"/>
    </row>
    <row r="225" spans="1:5" ht="9" customHeight="1" x14ac:dyDescent="0.2">
      <c r="A225" s="52" t="s">
        <v>5103</v>
      </c>
      <c r="B225" s="52" t="s">
        <v>16537</v>
      </c>
      <c r="C225" s="93">
        <v>7485.0928000000004</v>
      </c>
      <c r="D225" s="347"/>
    </row>
    <row r="226" spans="1:5" ht="9" customHeight="1" x14ac:dyDescent="0.2">
      <c r="A226" s="52" t="s">
        <v>5104</v>
      </c>
      <c r="B226" s="52" t="s">
        <v>16538</v>
      </c>
      <c r="C226" s="93">
        <v>12569.1549</v>
      </c>
      <c r="D226" s="347"/>
    </row>
    <row r="227" spans="1:5" ht="9" customHeight="1" x14ac:dyDescent="0.2">
      <c r="A227" s="52" t="s">
        <v>5105</v>
      </c>
      <c r="B227" s="52" t="s">
        <v>16539</v>
      </c>
      <c r="C227" s="93">
        <v>15139.386</v>
      </c>
      <c r="D227" s="347"/>
    </row>
    <row r="228" spans="1:5" ht="9" customHeight="1" x14ac:dyDescent="0.2">
      <c r="A228" s="52" t="s">
        <v>5106</v>
      </c>
      <c r="B228" s="52" t="s">
        <v>16540</v>
      </c>
      <c r="C228" s="93">
        <v>21270.877499999999</v>
      </c>
      <c r="D228" s="347"/>
    </row>
    <row r="229" spans="1:5" ht="9" customHeight="1" x14ac:dyDescent="0.2">
      <c r="A229" s="52" t="s">
        <v>5107</v>
      </c>
      <c r="B229" s="52" t="s">
        <v>16541</v>
      </c>
      <c r="C229" s="93">
        <v>47134.330900000001</v>
      </c>
      <c r="D229" s="347"/>
    </row>
    <row r="230" spans="1:5" ht="9" customHeight="1" x14ac:dyDescent="0.2">
      <c r="A230" s="52" t="s">
        <v>5108</v>
      </c>
      <c r="B230" s="52" t="s">
        <v>16542</v>
      </c>
      <c r="C230" s="93">
        <v>70741.782099999997</v>
      </c>
      <c r="D230" s="347"/>
    </row>
    <row r="231" spans="1:5" ht="9" customHeight="1" x14ac:dyDescent="0.2">
      <c r="A231" s="52" t="s">
        <v>5109</v>
      </c>
      <c r="B231" s="52" t="s">
        <v>16543</v>
      </c>
      <c r="C231" s="93">
        <v>140355.56289999999</v>
      </c>
      <c r="D231" s="347"/>
    </row>
    <row r="232" spans="1:5" ht="9" customHeight="1" x14ac:dyDescent="0.2">
      <c r="A232" s="52"/>
      <c r="B232" s="52"/>
      <c r="C232" s="93"/>
      <c r="D232" s="117"/>
      <c r="E232" s="93"/>
    </row>
    <row r="233" spans="1:5" ht="9" customHeight="1" x14ac:dyDescent="0.2">
      <c r="A233" s="52"/>
      <c r="B233" s="52"/>
      <c r="C233" s="93"/>
      <c r="D233" s="117"/>
      <c r="E233" s="93"/>
    </row>
    <row r="234" spans="1:5" ht="9" customHeight="1" x14ac:dyDescent="0.2">
      <c r="A234" s="52"/>
      <c r="B234" s="52"/>
      <c r="C234" s="93"/>
      <c r="D234" s="117"/>
      <c r="E234" s="93"/>
    </row>
    <row r="235" spans="1:5" ht="9" customHeight="1" x14ac:dyDescent="0.2">
      <c r="A235" s="52"/>
      <c r="B235" s="52"/>
      <c r="C235" s="93"/>
      <c r="D235" s="117"/>
      <c r="E235" s="93"/>
    </row>
    <row r="236" spans="1:5" ht="9" customHeight="1" x14ac:dyDescent="0.2">
      <c r="A236" s="52"/>
      <c r="B236" s="52"/>
      <c r="C236" s="93"/>
      <c r="D236" s="117"/>
      <c r="E236" s="93"/>
    </row>
    <row r="237" spans="1:5" ht="9" customHeight="1" x14ac:dyDescent="0.2">
      <c r="A237" s="52"/>
      <c r="B237" s="52"/>
      <c r="C237" s="93"/>
      <c r="D237" s="117"/>
      <c r="E237" s="93"/>
    </row>
    <row r="238" spans="1:5" ht="9" customHeight="1" x14ac:dyDescent="0.2">
      <c r="A238" s="52"/>
      <c r="B238" s="52"/>
      <c r="C238" s="93"/>
      <c r="D238" s="117"/>
      <c r="E238" s="93"/>
    </row>
    <row r="239" spans="1:5" ht="9" customHeight="1" x14ac:dyDescent="0.2">
      <c r="A239" s="52"/>
      <c r="B239" s="52"/>
      <c r="C239" s="93"/>
      <c r="D239" s="117"/>
      <c r="E239" s="93"/>
    </row>
    <row r="240" spans="1:5" ht="9" customHeight="1" x14ac:dyDescent="0.2">
      <c r="A240" s="52"/>
      <c r="B240" s="52"/>
      <c r="C240" s="93"/>
      <c r="D240" s="117"/>
      <c r="E240" s="93"/>
    </row>
    <row r="241" spans="1:5" ht="9" customHeight="1" x14ac:dyDescent="0.2">
      <c r="A241" s="52"/>
      <c r="B241" s="52"/>
      <c r="C241" s="93"/>
      <c r="D241" s="117"/>
      <c r="E241" s="93"/>
    </row>
    <row r="242" spans="1:5" ht="9" customHeight="1" x14ac:dyDescent="0.2">
      <c r="A242" s="52"/>
      <c r="B242" s="52"/>
      <c r="C242" s="93"/>
      <c r="D242" s="117"/>
      <c r="E242" s="93"/>
    </row>
    <row r="243" spans="1:5" ht="9" customHeight="1" x14ac:dyDescent="0.2">
      <c r="A243" s="52"/>
      <c r="B243" s="52"/>
      <c r="C243" s="93"/>
      <c r="D243" s="117"/>
      <c r="E243" s="93"/>
    </row>
    <row r="244" spans="1:5" ht="9" customHeight="1" x14ac:dyDescent="0.2">
      <c r="A244" s="52"/>
      <c r="B244" s="52"/>
      <c r="C244" s="93"/>
      <c r="D244" s="117"/>
      <c r="E244" s="93"/>
    </row>
    <row r="245" spans="1:5" ht="9" customHeight="1" x14ac:dyDescent="0.2">
      <c r="A245" s="52"/>
      <c r="B245" s="52"/>
      <c r="C245" s="93"/>
      <c r="D245" s="117"/>
      <c r="E245" s="93"/>
    </row>
    <row r="246" spans="1:5" ht="9" customHeight="1" x14ac:dyDescent="0.2">
      <c r="A246" s="52"/>
      <c r="B246" s="52"/>
      <c r="C246" s="93"/>
      <c r="D246" s="117"/>
      <c r="E246" s="93"/>
    </row>
    <row r="247" spans="1:5" ht="9" customHeight="1" x14ac:dyDescent="0.2">
      <c r="A247" s="52"/>
      <c r="B247" s="52"/>
      <c r="C247" s="93"/>
      <c r="D247" s="117"/>
      <c r="E247" s="93"/>
    </row>
    <row r="248" spans="1:5" ht="9" customHeight="1" x14ac:dyDescent="0.2">
      <c r="A248" s="52"/>
      <c r="B248" s="52"/>
      <c r="C248" s="93"/>
      <c r="D248" s="117"/>
      <c r="E248" s="93"/>
    </row>
    <row r="249" spans="1:5" ht="9" customHeight="1" x14ac:dyDescent="0.2">
      <c r="A249" s="52"/>
      <c r="B249" s="52"/>
      <c r="C249" s="93"/>
      <c r="D249" s="117"/>
      <c r="E249" s="93"/>
    </row>
    <row r="250" spans="1:5" ht="9" customHeight="1" x14ac:dyDescent="0.2">
      <c r="A250" s="52"/>
      <c r="B250" s="52"/>
      <c r="C250" s="93"/>
      <c r="D250" s="117"/>
      <c r="E250" s="93"/>
    </row>
    <row r="251" spans="1:5" ht="9" customHeight="1" x14ac:dyDescent="0.2">
      <c r="A251" s="52"/>
      <c r="B251" s="52"/>
      <c r="C251" s="93"/>
      <c r="D251" s="117"/>
      <c r="E251" s="93"/>
    </row>
    <row r="252" spans="1:5" ht="9" customHeight="1" x14ac:dyDescent="0.2">
      <c r="A252" s="52"/>
      <c r="B252" s="52"/>
      <c r="C252" s="93"/>
      <c r="D252" s="117"/>
      <c r="E252" s="93"/>
    </row>
    <row r="253" spans="1:5" ht="9" customHeight="1" x14ac:dyDescent="0.2">
      <c r="A253" s="52"/>
      <c r="B253" s="52"/>
      <c r="C253" s="93"/>
      <c r="D253" s="117"/>
      <c r="E253" s="93"/>
    </row>
    <row r="254" spans="1:5" ht="9" customHeight="1" x14ac:dyDescent="0.2">
      <c r="A254" s="52"/>
      <c r="B254" s="52"/>
      <c r="C254" s="93"/>
      <c r="D254" s="117"/>
      <c r="E254" s="93"/>
    </row>
    <row r="255" spans="1:5" ht="9" customHeight="1" x14ac:dyDescent="0.2">
      <c r="A255" s="52"/>
      <c r="B255" s="52"/>
      <c r="C255" s="93"/>
      <c r="D255" s="117"/>
      <c r="E255" s="93"/>
    </row>
    <row r="256" spans="1:5" ht="9" customHeight="1" x14ac:dyDescent="0.2">
      <c r="A256" s="52"/>
      <c r="B256" s="52"/>
      <c r="C256" s="93"/>
      <c r="D256" s="117"/>
      <c r="E256" s="93"/>
    </row>
    <row r="257" spans="1:5" ht="9" customHeight="1" x14ac:dyDescent="0.2">
      <c r="A257" s="52"/>
      <c r="B257" s="52"/>
      <c r="C257" s="93"/>
      <c r="E257" s="93"/>
    </row>
    <row r="258" spans="1:5" ht="9" customHeight="1" x14ac:dyDescent="0.2">
      <c r="A258" s="52"/>
      <c r="B258" s="52"/>
      <c r="C258" s="93"/>
      <c r="E258" s="93"/>
    </row>
    <row r="259" spans="1:5" ht="9" customHeight="1" x14ac:dyDescent="0.2">
      <c r="A259" s="52"/>
      <c r="B259" s="52"/>
      <c r="C259" s="93"/>
      <c r="E259" s="93"/>
    </row>
    <row r="260" spans="1:5" ht="9" customHeight="1" x14ac:dyDescent="0.2">
      <c r="A260" s="52"/>
      <c r="B260" s="52"/>
      <c r="C260" s="93"/>
      <c r="E260" s="93"/>
    </row>
    <row r="261" spans="1:5" ht="9" customHeight="1" x14ac:dyDescent="0.2">
      <c r="A261" s="52"/>
      <c r="B261" s="52"/>
      <c r="C261" s="93"/>
      <c r="E261" s="93"/>
    </row>
    <row r="262" spans="1:5" ht="9" customHeight="1" x14ac:dyDescent="0.2">
      <c r="A262" s="52"/>
      <c r="B262" s="52"/>
      <c r="C262" s="93"/>
      <c r="E262" s="93"/>
    </row>
    <row r="263" spans="1:5" ht="9" customHeight="1" x14ac:dyDescent="0.2">
      <c r="A263" s="52"/>
      <c r="B263" s="52"/>
      <c r="C263" s="93"/>
      <c r="E263" s="93"/>
    </row>
    <row r="264" spans="1:5" ht="9" customHeight="1" x14ac:dyDescent="0.2">
      <c r="A264" s="52"/>
      <c r="B264" s="52"/>
      <c r="C264" s="93"/>
      <c r="E264" s="93"/>
    </row>
    <row r="265" spans="1:5" ht="9" customHeight="1" x14ac:dyDescent="0.2">
      <c r="A265" s="52"/>
      <c r="B265" s="52"/>
      <c r="C265" s="93"/>
      <c r="E265" s="93"/>
    </row>
    <row r="266" spans="1:5" ht="9" customHeight="1" x14ac:dyDescent="0.2">
      <c r="A266" s="52"/>
      <c r="B266" s="52"/>
      <c r="C266" s="93"/>
      <c r="E266" s="93"/>
    </row>
    <row r="267" spans="1:5" ht="9" customHeight="1" x14ac:dyDescent="0.2">
      <c r="A267" s="52"/>
      <c r="B267" s="52"/>
      <c r="C267" s="93"/>
      <c r="E267" s="93"/>
    </row>
    <row r="268" spans="1:5" ht="9" customHeight="1" x14ac:dyDescent="0.2">
      <c r="A268" s="52"/>
      <c r="B268" s="52"/>
      <c r="C268" s="93"/>
      <c r="E268" s="93"/>
    </row>
    <row r="269" spans="1:5" ht="9" customHeight="1" x14ac:dyDescent="0.2">
      <c r="A269" s="52"/>
      <c r="B269" s="52"/>
      <c r="C269" s="93"/>
      <c r="E269" s="93"/>
    </row>
    <row r="270" spans="1:5" ht="9" customHeight="1" x14ac:dyDescent="0.2">
      <c r="A270" s="52"/>
      <c r="B270" s="52"/>
      <c r="C270" s="93"/>
      <c r="E270" s="93"/>
    </row>
    <row r="271" spans="1:5" ht="9" customHeight="1" x14ac:dyDescent="0.2">
      <c r="A271" s="52"/>
      <c r="B271" s="52"/>
      <c r="C271" s="93"/>
      <c r="E271" s="93"/>
    </row>
    <row r="272" spans="1:5" ht="9" customHeight="1" x14ac:dyDescent="0.2">
      <c r="A272" s="52"/>
      <c r="B272" s="52"/>
      <c r="C272" s="93"/>
      <c r="E272" s="93"/>
    </row>
    <row r="273" spans="1:5" ht="9" customHeight="1" x14ac:dyDescent="0.2">
      <c r="A273" s="52"/>
      <c r="B273" s="52"/>
      <c r="C273" s="93"/>
      <c r="E273" s="93"/>
    </row>
    <row r="274" spans="1:5" ht="9" customHeight="1" x14ac:dyDescent="0.2">
      <c r="A274" s="52"/>
      <c r="B274" s="52"/>
      <c r="C274" s="93"/>
      <c r="E274" s="93"/>
    </row>
    <row r="275" spans="1:5" ht="9" customHeight="1" x14ac:dyDescent="0.2">
      <c r="A275" s="52"/>
      <c r="B275" s="52"/>
      <c r="C275" s="93"/>
      <c r="E275" s="93"/>
    </row>
    <row r="276" spans="1:5" ht="9" customHeight="1" x14ac:dyDescent="0.2">
      <c r="A276" s="52"/>
      <c r="B276" s="52"/>
      <c r="C276" s="93"/>
      <c r="E276" s="93"/>
    </row>
    <row r="277" spans="1:5" ht="9" customHeight="1" x14ac:dyDescent="0.2">
      <c r="A277" s="52"/>
      <c r="B277" s="52"/>
      <c r="C277" s="93"/>
      <c r="E277" s="93"/>
    </row>
    <row r="278" spans="1:5" ht="9" customHeight="1" x14ac:dyDescent="0.2">
      <c r="A278" s="52"/>
      <c r="B278" s="52"/>
      <c r="C278" s="93"/>
      <c r="E278" s="93"/>
    </row>
    <row r="279" spans="1:5" ht="9" customHeight="1" x14ac:dyDescent="0.2">
      <c r="A279" s="52"/>
      <c r="B279" s="52"/>
      <c r="C279" s="93"/>
      <c r="E279" s="93"/>
    </row>
    <row r="280" spans="1:5" ht="9" customHeight="1" x14ac:dyDescent="0.2">
      <c r="A280" s="52"/>
      <c r="B280" s="52"/>
      <c r="C280" s="93"/>
      <c r="E280" s="93"/>
    </row>
    <row r="281" spans="1:5" ht="9" customHeight="1" x14ac:dyDescent="0.2">
      <c r="A281" s="52"/>
      <c r="B281" s="52"/>
      <c r="C281" s="93"/>
      <c r="E281" s="93"/>
    </row>
    <row r="282" spans="1:5" ht="9" customHeight="1" x14ac:dyDescent="0.2">
      <c r="A282" s="52"/>
      <c r="B282" s="52"/>
      <c r="C282" s="93"/>
      <c r="E282" s="93"/>
    </row>
    <row r="283" spans="1:5" ht="9" customHeight="1" x14ac:dyDescent="0.2">
      <c r="A283" s="52"/>
      <c r="B283" s="52"/>
      <c r="C283" s="93"/>
      <c r="E283" s="93"/>
    </row>
    <row r="284" spans="1:5" ht="9" customHeight="1" x14ac:dyDescent="0.2">
      <c r="A284" s="52"/>
      <c r="B284" s="52"/>
      <c r="C284" s="93"/>
      <c r="E284" s="93"/>
    </row>
    <row r="285" spans="1:5" ht="9" customHeight="1" x14ac:dyDescent="0.2">
      <c r="A285" s="52"/>
      <c r="B285" s="52"/>
      <c r="C285" s="93"/>
      <c r="E285" s="93"/>
    </row>
    <row r="286" spans="1:5" ht="9" customHeight="1" x14ac:dyDescent="0.2">
      <c r="A286" s="52"/>
      <c r="B286" s="52"/>
      <c r="C286" s="93"/>
      <c r="E286" s="93"/>
    </row>
    <row r="287" spans="1:5" ht="9" customHeight="1" x14ac:dyDescent="0.2">
      <c r="A287" s="52"/>
      <c r="B287" s="52"/>
      <c r="C287" s="93"/>
      <c r="E287" s="93"/>
    </row>
    <row r="288" spans="1:5" ht="9" customHeight="1" x14ac:dyDescent="0.2">
      <c r="A288" s="52"/>
      <c r="B288" s="52"/>
      <c r="C288" s="93"/>
      <c r="E288" s="93"/>
    </row>
    <row r="289" spans="1:5" ht="9" customHeight="1" x14ac:dyDescent="0.2">
      <c r="A289" s="52"/>
      <c r="B289" s="52"/>
      <c r="C289" s="93"/>
      <c r="E289" s="93"/>
    </row>
    <row r="290" spans="1:5" ht="9" customHeight="1" x14ac:dyDescent="0.2">
      <c r="A290" s="52"/>
      <c r="B290" s="52"/>
      <c r="C290" s="93"/>
      <c r="E290" s="93"/>
    </row>
    <row r="291" spans="1:5" ht="9" customHeight="1" x14ac:dyDescent="0.2">
      <c r="A291" s="52"/>
      <c r="B291" s="52"/>
      <c r="C291" s="93"/>
      <c r="E291" s="93"/>
    </row>
    <row r="292" spans="1:5" ht="9" customHeight="1" x14ac:dyDescent="0.2">
      <c r="A292" s="52"/>
      <c r="B292" s="52"/>
      <c r="C292" s="93"/>
      <c r="E292" s="93"/>
    </row>
    <row r="293" spans="1:5" ht="9" customHeight="1" x14ac:dyDescent="0.2">
      <c r="A293" s="52"/>
      <c r="B293" s="52"/>
      <c r="C293" s="93"/>
      <c r="E293" s="93"/>
    </row>
    <row r="294" spans="1:5" ht="9" customHeight="1" x14ac:dyDescent="0.2">
      <c r="A294" s="52"/>
      <c r="B294" s="52"/>
      <c r="C294" s="93"/>
      <c r="E294" s="93"/>
    </row>
    <row r="295" spans="1:5" ht="9" customHeight="1" x14ac:dyDescent="0.2">
      <c r="A295" s="52"/>
      <c r="B295" s="52"/>
      <c r="C295" s="93"/>
      <c r="E295" s="93"/>
    </row>
    <row r="296" spans="1:5" ht="9" customHeight="1" x14ac:dyDescent="0.2">
      <c r="A296" s="52"/>
      <c r="B296" s="52"/>
      <c r="C296" s="93"/>
      <c r="E296" s="93"/>
    </row>
    <row r="297" spans="1:5" ht="9" customHeight="1" x14ac:dyDescent="0.2">
      <c r="A297" s="52"/>
      <c r="B297" s="52"/>
      <c r="C297" s="93"/>
      <c r="E297" s="93"/>
    </row>
    <row r="298" spans="1:5" ht="9" customHeight="1" x14ac:dyDescent="0.2">
      <c r="A298" s="52"/>
      <c r="B298" s="52"/>
      <c r="C298" s="93"/>
      <c r="E298" s="93"/>
    </row>
    <row r="299" spans="1:5" ht="9" customHeight="1" x14ac:dyDescent="0.2">
      <c r="A299" s="52"/>
      <c r="B299" s="52"/>
      <c r="C299" s="93"/>
      <c r="E299" s="93"/>
    </row>
    <row r="300" spans="1:5" ht="9" customHeight="1" x14ac:dyDescent="0.2">
      <c r="A300" s="52"/>
      <c r="B300" s="52"/>
      <c r="C300" s="93"/>
      <c r="E300" s="93"/>
    </row>
    <row r="301" spans="1:5" ht="9" customHeight="1" x14ac:dyDescent="0.2">
      <c r="A301" s="52"/>
      <c r="B301" s="52"/>
      <c r="C301" s="93"/>
      <c r="E301" s="93"/>
    </row>
    <row r="302" spans="1:5" ht="9" customHeight="1" x14ac:dyDescent="0.2">
      <c r="A302" s="52"/>
      <c r="B302" s="52"/>
      <c r="C302" s="93"/>
      <c r="E302" s="93"/>
    </row>
    <row r="303" spans="1:5" ht="9" customHeight="1" x14ac:dyDescent="0.2">
      <c r="A303" s="52"/>
      <c r="B303" s="52"/>
      <c r="C303" s="93"/>
      <c r="E303" s="93"/>
    </row>
    <row r="304" spans="1:5" ht="9" customHeight="1" x14ac:dyDescent="0.2">
      <c r="A304" s="52"/>
      <c r="B304" s="52"/>
      <c r="C304" s="93"/>
      <c r="E304" s="93"/>
    </row>
    <row r="305" spans="1:5" ht="9" customHeight="1" x14ac:dyDescent="0.2">
      <c r="A305" s="52"/>
      <c r="B305" s="52"/>
      <c r="C305" s="93"/>
      <c r="E305" s="93"/>
    </row>
    <row r="306" spans="1:5" ht="9" customHeight="1" x14ac:dyDescent="0.2">
      <c r="A306" s="52"/>
      <c r="B306" s="52"/>
      <c r="C306" s="93"/>
      <c r="E306" s="93"/>
    </row>
    <row r="307" spans="1:5" ht="9" customHeight="1" x14ac:dyDescent="0.2">
      <c r="A307" s="52"/>
      <c r="B307" s="52"/>
      <c r="C307" s="93"/>
      <c r="E307" s="93"/>
    </row>
    <row r="308" spans="1:5" ht="9" customHeight="1" x14ac:dyDescent="0.2">
      <c r="A308" s="52"/>
      <c r="B308" s="52"/>
      <c r="C308" s="93"/>
      <c r="E308" s="93"/>
    </row>
    <row r="309" spans="1:5" ht="9" customHeight="1" x14ac:dyDescent="0.2">
      <c r="A309" s="52"/>
      <c r="B309" s="52"/>
      <c r="C309" s="93"/>
      <c r="E309" s="93"/>
    </row>
    <row r="310" spans="1:5" ht="9" customHeight="1" x14ac:dyDescent="0.2">
      <c r="A310" s="52"/>
      <c r="B310" s="52"/>
      <c r="C310" s="93"/>
      <c r="E310" s="93"/>
    </row>
    <row r="311" spans="1:5" ht="9" customHeight="1" x14ac:dyDescent="0.2">
      <c r="A311" s="52"/>
      <c r="B311" s="52"/>
      <c r="C311" s="93"/>
      <c r="E311" s="93"/>
    </row>
    <row r="312" spans="1:5" ht="9" customHeight="1" x14ac:dyDescent="0.2">
      <c r="A312" s="52"/>
      <c r="B312" s="52"/>
      <c r="C312" s="93"/>
      <c r="E312" s="93"/>
    </row>
    <row r="313" spans="1:5" ht="9" customHeight="1" x14ac:dyDescent="0.2">
      <c r="A313" s="52"/>
      <c r="B313" s="52"/>
      <c r="C313" s="93"/>
      <c r="E313" s="93"/>
    </row>
    <row r="314" spans="1:5" ht="9" customHeight="1" x14ac:dyDescent="0.2">
      <c r="A314" s="52"/>
      <c r="B314" s="52"/>
      <c r="C314" s="93"/>
      <c r="E314" s="93"/>
    </row>
    <row r="315" spans="1:5" ht="9" customHeight="1" x14ac:dyDescent="0.2">
      <c r="E315" s="93"/>
    </row>
    <row r="316" spans="1:5" ht="9" customHeight="1" x14ac:dyDescent="0.2">
      <c r="E316" s="93"/>
    </row>
    <row r="317" spans="1:5" ht="9" customHeight="1" x14ac:dyDescent="0.2">
      <c r="E317" s="93"/>
    </row>
    <row r="318" spans="1:5" ht="9" customHeight="1" x14ac:dyDescent="0.2">
      <c r="E318" s="93"/>
    </row>
    <row r="319" spans="1:5" ht="9" customHeight="1" x14ac:dyDescent="0.2">
      <c r="E319" s="93"/>
    </row>
    <row r="320" spans="1:5" ht="9" customHeight="1" x14ac:dyDescent="0.2">
      <c r="E320" s="93"/>
    </row>
    <row r="321" spans="5:5" ht="9" customHeight="1" x14ac:dyDescent="0.2">
      <c r="E321" s="93"/>
    </row>
    <row r="322" spans="5:5" ht="9" customHeight="1" x14ac:dyDescent="0.2">
      <c r="E322" s="93"/>
    </row>
    <row r="323" spans="5:5" ht="9" customHeight="1" x14ac:dyDescent="0.2">
      <c r="E323" s="93"/>
    </row>
    <row r="324" spans="5:5" ht="9" customHeight="1" x14ac:dyDescent="0.2">
      <c r="E324" s="93"/>
    </row>
    <row r="325" spans="5:5" ht="9" customHeight="1" x14ac:dyDescent="0.2">
      <c r="E325" s="93"/>
    </row>
    <row r="326" spans="5:5" ht="9" customHeight="1" x14ac:dyDescent="0.2">
      <c r="E326" s="93"/>
    </row>
    <row r="327" spans="5:5" ht="9" customHeight="1" x14ac:dyDescent="0.2">
      <c r="E327" s="93"/>
    </row>
    <row r="328" spans="5:5" ht="9" customHeight="1" x14ac:dyDescent="0.2">
      <c r="E328" s="93"/>
    </row>
    <row r="329" spans="5:5" ht="9" customHeight="1" x14ac:dyDescent="0.2">
      <c r="E329" s="93"/>
    </row>
    <row r="330" spans="5:5" ht="9" customHeight="1" x14ac:dyDescent="0.2">
      <c r="E330" s="93"/>
    </row>
    <row r="331" spans="5:5" ht="9" customHeight="1" x14ac:dyDescent="0.2">
      <c r="E331" s="93"/>
    </row>
    <row r="332" spans="5:5" ht="9" customHeight="1" x14ac:dyDescent="0.2">
      <c r="E332" s="93"/>
    </row>
    <row r="333" spans="5:5" ht="9" customHeight="1" x14ac:dyDescent="0.2">
      <c r="E333" s="93"/>
    </row>
    <row r="334" spans="5:5" ht="9" customHeight="1" x14ac:dyDescent="0.2">
      <c r="E334" s="93"/>
    </row>
    <row r="335" spans="5:5" ht="9" customHeight="1" x14ac:dyDescent="0.2">
      <c r="E335" s="93"/>
    </row>
    <row r="336" spans="5:5" ht="9" customHeight="1" x14ac:dyDescent="0.2">
      <c r="E336" s="93"/>
    </row>
    <row r="337" spans="5:5" ht="9" customHeight="1" x14ac:dyDescent="0.2">
      <c r="E337" s="93"/>
    </row>
    <row r="338" spans="5:5" ht="9" customHeight="1" x14ac:dyDescent="0.2">
      <c r="E338" s="93"/>
    </row>
    <row r="339" spans="5:5" ht="9" customHeight="1" x14ac:dyDescent="0.2">
      <c r="E339" s="93"/>
    </row>
    <row r="340" spans="5:5" ht="9" customHeight="1" x14ac:dyDescent="0.2">
      <c r="E340" s="93"/>
    </row>
    <row r="341" spans="5:5" ht="9" customHeight="1" x14ac:dyDescent="0.2">
      <c r="E341" s="93"/>
    </row>
    <row r="342" spans="5:5" ht="9" customHeight="1" x14ac:dyDescent="0.2">
      <c r="E342" s="93"/>
    </row>
    <row r="343" spans="5:5" ht="9" customHeight="1" x14ac:dyDescent="0.2">
      <c r="E343" s="93"/>
    </row>
    <row r="344" spans="5:5" ht="9" customHeight="1" x14ac:dyDescent="0.2">
      <c r="E344" s="93"/>
    </row>
    <row r="345" spans="5:5" ht="9" customHeight="1" x14ac:dyDescent="0.2">
      <c r="E345" s="93"/>
    </row>
    <row r="346" spans="5:5" ht="9" customHeight="1" x14ac:dyDescent="0.2">
      <c r="E346" s="93"/>
    </row>
    <row r="347" spans="5:5" ht="9" customHeight="1" x14ac:dyDescent="0.2">
      <c r="E347" s="93"/>
    </row>
    <row r="348" spans="5:5" ht="9" customHeight="1" x14ac:dyDescent="0.2">
      <c r="E348" s="93"/>
    </row>
    <row r="349" spans="5:5" ht="9" customHeight="1" x14ac:dyDescent="0.2">
      <c r="E349" s="93"/>
    </row>
    <row r="350" spans="5:5" ht="9" customHeight="1" x14ac:dyDescent="0.2">
      <c r="E350" s="93"/>
    </row>
    <row r="351" spans="5:5" ht="9" customHeight="1" x14ac:dyDescent="0.2">
      <c r="E351" s="93"/>
    </row>
    <row r="352" spans="5:5" ht="9" customHeight="1" x14ac:dyDescent="0.2">
      <c r="E352" s="93"/>
    </row>
    <row r="353" spans="5:5" ht="9" customHeight="1" x14ac:dyDescent="0.2">
      <c r="E353" s="93"/>
    </row>
    <row r="354" spans="5:5" ht="9" customHeight="1" x14ac:dyDescent="0.2">
      <c r="E354" s="93"/>
    </row>
    <row r="355" spans="5:5" ht="9" customHeight="1" x14ac:dyDescent="0.2">
      <c r="E355" s="93"/>
    </row>
    <row r="356" spans="5:5" ht="9" customHeight="1" x14ac:dyDescent="0.2">
      <c r="E356" s="93"/>
    </row>
    <row r="357" spans="5:5" ht="9" customHeight="1" x14ac:dyDescent="0.2">
      <c r="E357" s="93"/>
    </row>
    <row r="358" spans="5:5" ht="9" customHeight="1" x14ac:dyDescent="0.2">
      <c r="E358" s="93"/>
    </row>
    <row r="359" spans="5:5" ht="9" customHeight="1" x14ac:dyDescent="0.2">
      <c r="E359" s="93"/>
    </row>
    <row r="360" spans="5:5" ht="9" customHeight="1" x14ac:dyDescent="0.2">
      <c r="E360" s="93"/>
    </row>
    <row r="361" spans="5:5" ht="9" customHeight="1" x14ac:dyDescent="0.2">
      <c r="E361" s="93"/>
    </row>
    <row r="362" spans="5:5" ht="9" customHeight="1" x14ac:dyDescent="0.2">
      <c r="E362" s="93"/>
    </row>
    <row r="363" spans="5:5" ht="9" customHeight="1" x14ac:dyDescent="0.2">
      <c r="E363" s="93"/>
    </row>
    <row r="364" spans="5:5" ht="9" customHeight="1" x14ac:dyDescent="0.2">
      <c r="E364" s="93"/>
    </row>
    <row r="365" spans="5:5" ht="9" customHeight="1" x14ac:dyDescent="0.2">
      <c r="E365" s="93"/>
    </row>
    <row r="366" spans="5:5" ht="9" customHeight="1" x14ac:dyDescent="0.2">
      <c r="E366" s="93"/>
    </row>
    <row r="367" spans="5:5" ht="9" customHeight="1" x14ac:dyDescent="0.2">
      <c r="E367" s="93"/>
    </row>
    <row r="368" spans="5:5" ht="9" customHeight="1" x14ac:dyDescent="0.2">
      <c r="E368" s="93"/>
    </row>
    <row r="369" spans="5:5" ht="9" customHeight="1" x14ac:dyDescent="0.2">
      <c r="E369" s="93"/>
    </row>
    <row r="370" spans="5:5" ht="9" customHeight="1" x14ac:dyDescent="0.2">
      <c r="E370" s="93"/>
    </row>
    <row r="371" spans="5:5" ht="9" customHeight="1" x14ac:dyDescent="0.2">
      <c r="E371" s="93"/>
    </row>
    <row r="372" spans="5:5" ht="9" customHeight="1" x14ac:dyDescent="0.2">
      <c r="E372" s="93"/>
    </row>
    <row r="373" spans="5:5" ht="9" customHeight="1" x14ac:dyDescent="0.2">
      <c r="E373" s="93"/>
    </row>
    <row r="374" spans="5:5" ht="9" customHeight="1" x14ac:dyDescent="0.2">
      <c r="E374" s="93"/>
    </row>
    <row r="375" spans="5:5" ht="9" customHeight="1" x14ac:dyDescent="0.2">
      <c r="E375" s="93"/>
    </row>
    <row r="376" spans="5:5" ht="9" customHeight="1" x14ac:dyDescent="0.2">
      <c r="E376" s="93"/>
    </row>
    <row r="377" spans="5:5" ht="9" customHeight="1" x14ac:dyDescent="0.2">
      <c r="E377" s="93"/>
    </row>
    <row r="378" spans="5:5" ht="9" customHeight="1" x14ac:dyDescent="0.2">
      <c r="E378" s="93"/>
    </row>
    <row r="379" spans="5:5" ht="9" customHeight="1" x14ac:dyDescent="0.2">
      <c r="E379" s="93"/>
    </row>
    <row r="380" spans="5:5" ht="9" customHeight="1" x14ac:dyDescent="0.2">
      <c r="E380" s="93"/>
    </row>
    <row r="381" spans="5:5" ht="9" customHeight="1" x14ac:dyDescent="0.2">
      <c r="E381" s="93"/>
    </row>
    <row r="382" spans="5:5" ht="9" customHeight="1" x14ac:dyDescent="0.2">
      <c r="E382" s="93"/>
    </row>
    <row r="383" spans="5:5" ht="9" customHeight="1" x14ac:dyDescent="0.2">
      <c r="E383" s="93"/>
    </row>
    <row r="384" spans="5:5" ht="9" customHeight="1" x14ac:dyDescent="0.2">
      <c r="E384" s="93"/>
    </row>
    <row r="385" spans="5:5" ht="9" customHeight="1" x14ac:dyDescent="0.2">
      <c r="E385" s="93"/>
    </row>
    <row r="386" spans="5:5" ht="9" customHeight="1" x14ac:dyDescent="0.2">
      <c r="E386" s="93"/>
    </row>
    <row r="387" spans="5:5" ht="9" customHeight="1" x14ac:dyDescent="0.2">
      <c r="E387" s="93"/>
    </row>
    <row r="388" spans="5:5" ht="9" customHeight="1" x14ac:dyDescent="0.2">
      <c r="E388" s="93"/>
    </row>
    <row r="389" spans="5:5" ht="9" customHeight="1" x14ac:dyDescent="0.2">
      <c r="E389" s="93"/>
    </row>
    <row r="390" spans="5:5" ht="9" customHeight="1" x14ac:dyDescent="0.2">
      <c r="E390" s="93"/>
    </row>
    <row r="391" spans="5:5" ht="9" customHeight="1" x14ac:dyDescent="0.2">
      <c r="E391" s="93"/>
    </row>
    <row r="392" spans="5:5" ht="9" customHeight="1" x14ac:dyDescent="0.2">
      <c r="E392" s="93"/>
    </row>
    <row r="393" spans="5:5" ht="9" customHeight="1" x14ac:dyDescent="0.2">
      <c r="E393" s="93"/>
    </row>
    <row r="394" spans="5:5" ht="9" customHeight="1" x14ac:dyDescent="0.2">
      <c r="E394" s="93"/>
    </row>
    <row r="395" spans="5:5" ht="9" customHeight="1" x14ac:dyDescent="0.2">
      <c r="E395" s="93"/>
    </row>
    <row r="396" spans="5:5" ht="9" customHeight="1" x14ac:dyDescent="0.2">
      <c r="E396" s="93"/>
    </row>
    <row r="397" spans="5:5" ht="9" customHeight="1" x14ac:dyDescent="0.2">
      <c r="E397" s="93"/>
    </row>
    <row r="398" spans="5:5" ht="9" customHeight="1" x14ac:dyDescent="0.2">
      <c r="E398" s="93"/>
    </row>
    <row r="399" spans="5:5" ht="9" customHeight="1" x14ac:dyDescent="0.2">
      <c r="E399" s="93"/>
    </row>
    <row r="400" spans="5:5" ht="9" customHeight="1" x14ac:dyDescent="0.2">
      <c r="E400" s="93"/>
    </row>
    <row r="401" spans="5:5" ht="9" customHeight="1" x14ac:dyDescent="0.2">
      <c r="E401" s="93"/>
    </row>
    <row r="402" spans="5:5" ht="9" customHeight="1" x14ac:dyDescent="0.2">
      <c r="E402" s="93"/>
    </row>
    <row r="403" spans="5:5" ht="9" customHeight="1" x14ac:dyDescent="0.2">
      <c r="E403" s="93"/>
    </row>
    <row r="404" spans="5:5" ht="9" customHeight="1" x14ac:dyDescent="0.2">
      <c r="E404" s="93"/>
    </row>
    <row r="405" spans="5:5" ht="9" customHeight="1" x14ac:dyDescent="0.2">
      <c r="E405" s="93"/>
    </row>
    <row r="406" spans="5:5" ht="9" customHeight="1" x14ac:dyDescent="0.2">
      <c r="E406" s="93"/>
    </row>
    <row r="407" spans="5:5" ht="9" customHeight="1" x14ac:dyDescent="0.2">
      <c r="E407" s="93"/>
    </row>
    <row r="408" spans="5:5" ht="9" customHeight="1" x14ac:dyDescent="0.2">
      <c r="E408" s="93"/>
    </row>
    <row r="409" spans="5:5" ht="9" customHeight="1" x14ac:dyDescent="0.2">
      <c r="E409" s="93"/>
    </row>
    <row r="410" spans="5:5" ht="9" customHeight="1" x14ac:dyDescent="0.2">
      <c r="E410" s="93"/>
    </row>
    <row r="411" spans="5:5" ht="9" customHeight="1" x14ac:dyDescent="0.2">
      <c r="E411" s="93"/>
    </row>
    <row r="412" spans="5:5" ht="9" customHeight="1" x14ac:dyDescent="0.2">
      <c r="E412" s="93"/>
    </row>
    <row r="413" spans="5:5" ht="9" customHeight="1" x14ac:dyDescent="0.2">
      <c r="E413" s="93"/>
    </row>
    <row r="414" spans="5:5" ht="9" customHeight="1" x14ac:dyDescent="0.2">
      <c r="E414" s="93"/>
    </row>
    <row r="415" spans="5:5" ht="9" customHeight="1" x14ac:dyDescent="0.2">
      <c r="E415" s="93"/>
    </row>
    <row r="416" spans="5:5" ht="9" customHeight="1" x14ac:dyDescent="0.2">
      <c r="E416" s="93"/>
    </row>
    <row r="417" spans="5:5" ht="9" customHeight="1" x14ac:dyDescent="0.2">
      <c r="E417" s="93"/>
    </row>
    <row r="418" spans="5:5" ht="9" customHeight="1" x14ac:dyDescent="0.2">
      <c r="E418" s="93"/>
    </row>
    <row r="419" spans="5:5" ht="9" customHeight="1" x14ac:dyDescent="0.2">
      <c r="E419" s="93"/>
    </row>
    <row r="420" spans="5:5" ht="9" customHeight="1" x14ac:dyDescent="0.2">
      <c r="E420" s="93"/>
    </row>
    <row r="421" spans="5:5" ht="9" customHeight="1" x14ac:dyDescent="0.2">
      <c r="E421" s="93"/>
    </row>
    <row r="422" spans="5:5" ht="9" customHeight="1" x14ac:dyDescent="0.2">
      <c r="E422" s="93"/>
    </row>
    <row r="423" spans="5:5" ht="9" customHeight="1" x14ac:dyDescent="0.2">
      <c r="E423" s="93"/>
    </row>
    <row r="424" spans="5:5" ht="9" customHeight="1" x14ac:dyDescent="0.2">
      <c r="E424" s="93"/>
    </row>
    <row r="425" spans="5:5" ht="9" customHeight="1" x14ac:dyDescent="0.2">
      <c r="E425" s="93"/>
    </row>
    <row r="426" spans="5:5" ht="9" customHeight="1" x14ac:dyDescent="0.2">
      <c r="E426" s="93"/>
    </row>
    <row r="427" spans="5:5" ht="9" customHeight="1" x14ac:dyDescent="0.2">
      <c r="E427" s="93"/>
    </row>
    <row r="428" spans="5:5" ht="9" customHeight="1" x14ac:dyDescent="0.2">
      <c r="E428" s="93"/>
    </row>
    <row r="429" spans="5:5" ht="9" customHeight="1" x14ac:dyDescent="0.2">
      <c r="E429" s="93"/>
    </row>
    <row r="430" spans="5:5" ht="9" customHeight="1" x14ac:dyDescent="0.2">
      <c r="E430" s="93"/>
    </row>
    <row r="431" spans="5:5" ht="9" customHeight="1" x14ac:dyDescent="0.2">
      <c r="E431" s="93"/>
    </row>
    <row r="432" spans="5:5" ht="9" customHeight="1" x14ac:dyDescent="0.2">
      <c r="E432" s="93"/>
    </row>
    <row r="433" spans="5:5" ht="9" customHeight="1" x14ac:dyDescent="0.2">
      <c r="E433" s="93"/>
    </row>
    <row r="434" spans="5:5" ht="9" customHeight="1" x14ac:dyDescent="0.2">
      <c r="E434" s="93"/>
    </row>
    <row r="435" spans="5:5" ht="9" customHeight="1" x14ac:dyDescent="0.2">
      <c r="E435" s="93"/>
    </row>
    <row r="436" spans="5:5" ht="9" customHeight="1" x14ac:dyDescent="0.2">
      <c r="E436" s="93"/>
    </row>
    <row r="437" spans="5:5" ht="9" customHeight="1" x14ac:dyDescent="0.2">
      <c r="E437" s="93"/>
    </row>
    <row r="438" spans="5:5" ht="9" customHeight="1" x14ac:dyDescent="0.2">
      <c r="E438" s="93"/>
    </row>
    <row r="439" spans="5:5" ht="9" customHeight="1" x14ac:dyDescent="0.2">
      <c r="E439" s="93"/>
    </row>
    <row r="440" spans="5:5" ht="9" customHeight="1" x14ac:dyDescent="0.2">
      <c r="E440" s="93"/>
    </row>
    <row r="441" spans="5:5" ht="9" customHeight="1" x14ac:dyDescent="0.2">
      <c r="E441" s="93"/>
    </row>
    <row r="442" spans="5:5" ht="9" customHeight="1" x14ac:dyDescent="0.2">
      <c r="E442" s="93"/>
    </row>
    <row r="443" spans="5:5" ht="9" customHeight="1" x14ac:dyDescent="0.2">
      <c r="E443" s="93"/>
    </row>
    <row r="444" spans="5:5" ht="9" customHeight="1" x14ac:dyDescent="0.2">
      <c r="E444" s="93"/>
    </row>
    <row r="445" spans="5:5" ht="9" customHeight="1" x14ac:dyDescent="0.2">
      <c r="E445" s="93"/>
    </row>
    <row r="446" spans="5:5" ht="9" customHeight="1" x14ac:dyDescent="0.2">
      <c r="E446" s="93"/>
    </row>
    <row r="447" spans="5:5" ht="9" customHeight="1" x14ac:dyDescent="0.2">
      <c r="E447" s="93"/>
    </row>
    <row r="448" spans="5:5" ht="9" customHeight="1" x14ac:dyDescent="0.2">
      <c r="E448" s="93"/>
    </row>
    <row r="449" spans="5:5" ht="9" customHeight="1" x14ac:dyDescent="0.2">
      <c r="E449" s="93"/>
    </row>
    <row r="450" spans="5:5" ht="9" customHeight="1" x14ac:dyDescent="0.2">
      <c r="E450" s="93"/>
    </row>
    <row r="451" spans="5:5" ht="9" customHeight="1" x14ac:dyDescent="0.2">
      <c r="E451" s="93"/>
    </row>
    <row r="452" spans="5:5" ht="9" customHeight="1" x14ac:dyDescent="0.2">
      <c r="E452" s="93"/>
    </row>
    <row r="453" spans="5:5" ht="9" customHeight="1" x14ac:dyDescent="0.2">
      <c r="E453" s="93"/>
    </row>
    <row r="454" spans="5:5" ht="9" customHeight="1" x14ac:dyDescent="0.2">
      <c r="E454" s="93"/>
    </row>
    <row r="455" spans="5:5" ht="9" customHeight="1" x14ac:dyDescent="0.2">
      <c r="E455" s="93"/>
    </row>
    <row r="456" spans="5:5" ht="9" customHeight="1" x14ac:dyDescent="0.2">
      <c r="E456" s="93"/>
    </row>
    <row r="457" spans="5:5" ht="9" customHeight="1" x14ac:dyDescent="0.2">
      <c r="E457" s="93"/>
    </row>
    <row r="458" spans="5:5" ht="9" customHeight="1" x14ac:dyDescent="0.2">
      <c r="E458" s="93"/>
    </row>
    <row r="459" spans="5:5" ht="9" customHeight="1" x14ac:dyDescent="0.2">
      <c r="E459" s="93"/>
    </row>
    <row r="460" spans="5:5" ht="9" customHeight="1" x14ac:dyDescent="0.2">
      <c r="E460" s="93"/>
    </row>
    <row r="461" spans="5:5" ht="9" customHeight="1" x14ac:dyDescent="0.2">
      <c r="E461" s="93"/>
    </row>
    <row r="462" spans="5:5" ht="9" customHeight="1" x14ac:dyDescent="0.2">
      <c r="E462" s="93"/>
    </row>
    <row r="463" spans="5:5" ht="9" customHeight="1" x14ac:dyDescent="0.2">
      <c r="E463" s="93"/>
    </row>
    <row r="464" spans="5:5" ht="9" customHeight="1" x14ac:dyDescent="0.2">
      <c r="E464" s="93"/>
    </row>
    <row r="465" spans="5:5" ht="9" customHeight="1" x14ac:dyDescent="0.2">
      <c r="E465" s="93"/>
    </row>
    <row r="466" spans="5:5" ht="9" customHeight="1" x14ac:dyDescent="0.2">
      <c r="E466" s="93"/>
    </row>
    <row r="467" spans="5:5" ht="9" customHeight="1" x14ac:dyDescent="0.2">
      <c r="E467" s="93"/>
    </row>
    <row r="468" spans="5:5" ht="9" customHeight="1" x14ac:dyDescent="0.2">
      <c r="E468" s="93"/>
    </row>
    <row r="469" spans="5:5" ht="9" customHeight="1" x14ac:dyDescent="0.2">
      <c r="E469" s="93"/>
    </row>
    <row r="470" spans="5:5" ht="9" customHeight="1" x14ac:dyDescent="0.2">
      <c r="E470" s="93"/>
    </row>
    <row r="471" spans="5:5" ht="9" customHeight="1" x14ac:dyDescent="0.2">
      <c r="E471" s="93"/>
    </row>
    <row r="472" spans="5:5" ht="9" customHeight="1" x14ac:dyDescent="0.2">
      <c r="E472" s="93"/>
    </row>
    <row r="473" spans="5:5" ht="9" customHeight="1" x14ac:dyDescent="0.2">
      <c r="E473" s="93"/>
    </row>
    <row r="474" spans="5:5" ht="9" customHeight="1" x14ac:dyDescent="0.2">
      <c r="E474" s="93"/>
    </row>
    <row r="475" spans="5:5" ht="9" customHeight="1" x14ac:dyDescent="0.2">
      <c r="E475" s="93"/>
    </row>
    <row r="476" spans="5:5" ht="9" customHeight="1" x14ac:dyDescent="0.2">
      <c r="E476" s="93"/>
    </row>
    <row r="477" spans="5:5" ht="9" customHeight="1" x14ac:dyDescent="0.2">
      <c r="E477" s="93"/>
    </row>
    <row r="478" spans="5:5" ht="9" customHeight="1" x14ac:dyDescent="0.2">
      <c r="E478" s="93"/>
    </row>
    <row r="479" spans="5:5" ht="9" customHeight="1" x14ac:dyDescent="0.2">
      <c r="E479" s="93"/>
    </row>
    <row r="480" spans="5:5" ht="9" customHeight="1" x14ac:dyDescent="0.2">
      <c r="E480" s="93"/>
    </row>
    <row r="481" spans="5:5" ht="9" customHeight="1" x14ac:dyDescent="0.2">
      <c r="E481" s="93"/>
    </row>
    <row r="482" spans="5:5" ht="9" customHeight="1" x14ac:dyDescent="0.2">
      <c r="E482" s="93"/>
    </row>
    <row r="483" spans="5:5" ht="9" customHeight="1" x14ac:dyDescent="0.2">
      <c r="E483" s="93"/>
    </row>
    <row r="484" spans="5:5" ht="9" customHeight="1" x14ac:dyDescent="0.2">
      <c r="E484" s="93"/>
    </row>
    <row r="485" spans="5:5" ht="9" customHeight="1" x14ac:dyDescent="0.2">
      <c r="E485" s="93"/>
    </row>
    <row r="486" spans="5:5" ht="9" customHeight="1" x14ac:dyDescent="0.2">
      <c r="E486" s="93"/>
    </row>
    <row r="487" spans="5:5" ht="9" customHeight="1" x14ac:dyDescent="0.2">
      <c r="E487" s="93"/>
    </row>
    <row r="488" spans="5:5" ht="9" customHeight="1" x14ac:dyDescent="0.2">
      <c r="E488" s="93"/>
    </row>
    <row r="489" spans="5:5" ht="9" customHeight="1" x14ac:dyDescent="0.2">
      <c r="E489" s="93"/>
    </row>
    <row r="490" spans="5:5" ht="9" customHeight="1" x14ac:dyDescent="0.2">
      <c r="E490" s="93"/>
    </row>
    <row r="491" spans="5:5" ht="9" customHeight="1" x14ac:dyDescent="0.2">
      <c r="E491" s="93"/>
    </row>
    <row r="492" spans="5:5" ht="9" customHeight="1" x14ac:dyDescent="0.2">
      <c r="E492" s="93"/>
    </row>
    <row r="493" spans="5:5" ht="9" customHeight="1" x14ac:dyDescent="0.2">
      <c r="E493" s="93"/>
    </row>
    <row r="494" spans="5:5" ht="9" customHeight="1" x14ac:dyDescent="0.2">
      <c r="E494" s="93"/>
    </row>
    <row r="495" spans="5:5" ht="9" customHeight="1" x14ac:dyDescent="0.2">
      <c r="E495" s="93"/>
    </row>
    <row r="496" spans="5:5" ht="9" customHeight="1" x14ac:dyDescent="0.2">
      <c r="E496" s="93"/>
    </row>
    <row r="497" spans="5:5" ht="9" customHeight="1" x14ac:dyDescent="0.2">
      <c r="E497" s="93"/>
    </row>
    <row r="498" spans="5:5" ht="9" customHeight="1" x14ac:dyDescent="0.2">
      <c r="E498" s="93"/>
    </row>
    <row r="499" spans="5:5" ht="9" customHeight="1" x14ac:dyDescent="0.2">
      <c r="E499" s="93"/>
    </row>
    <row r="500" spans="5:5" ht="9" customHeight="1" x14ac:dyDescent="0.2">
      <c r="E500" s="93"/>
    </row>
    <row r="501" spans="5:5" ht="9" customHeight="1" x14ac:dyDescent="0.2">
      <c r="E501" s="93"/>
    </row>
    <row r="502" spans="5:5" ht="9" customHeight="1" x14ac:dyDescent="0.2">
      <c r="E502" s="93"/>
    </row>
    <row r="503" spans="5:5" ht="9" customHeight="1" x14ac:dyDescent="0.2">
      <c r="E503" s="93"/>
    </row>
    <row r="504" spans="5:5" ht="9" customHeight="1" x14ac:dyDescent="0.2">
      <c r="E504" s="93"/>
    </row>
    <row r="505" spans="5:5" ht="9" customHeight="1" x14ac:dyDescent="0.2">
      <c r="E505" s="93"/>
    </row>
    <row r="506" spans="5:5" ht="9" customHeight="1" x14ac:dyDescent="0.2">
      <c r="E506" s="93"/>
    </row>
    <row r="507" spans="5:5" ht="9" customHeight="1" x14ac:dyDescent="0.2">
      <c r="E507" s="93"/>
    </row>
    <row r="508" spans="5:5" ht="9" customHeight="1" x14ac:dyDescent="0.2">
      <c r="E508" s="93"/>
    </row>
    <row r="509" spans="5:5" ht="9" customHeight="1" x14ac:dyDescent="0.2">
      <c r="E509" s="93"/>
    </row>
    <row r="510" spans="5:5" ht="9" customHeight="1" x14ac:dyDescent="0.2">
      <c r="E510" s="93"/>
    </row>
    <row r="511" spans="5:5" ht="9" customHeight="1" x14ac:dyDescent="0.2">
      <c r="E511" s="93"/>
    </row>
    <row r="512" spans="5:5" ht="9" customHeight="1" x14ac:dyDescent="0.2">
      <c r="E512" s="93"/>
    </row>
    <row r="513" spans="5:5" ht="9" customHeight="1" x14ac:dyDescent="0.2">
      <c r="E513" s="93"/>
    </row>
    <row r="514" spans="5:5" ht="9" customHeight="1" x14ac:dyDescent="0.2">
      <c r="E514" s="93"/>
    </row>
    <row r="515" spans="5:5" ht="9" customHeight="1" x14ac:dyDescent="0.2">
      <c r="E515" s="93"/>
    </row>
    <row r="516" spans="5:5" ht="9" customHeight="1" x14ac:dyDescent="0.2">
      <c r="E516" s="93"/>
    </row>
    <row r="517" spans="5:5" ht="9" customHeight="1" x14ac:dyDescent="0.2">
      <c r="E517" s="93"/>
    </row>
    <row r="518" spans="5:5" ht="9" customHeight="1" x14ac:dyDescent="0.2">
      <c r="E518" s="93"/>
    </row>
    <row r="519" spans="5:5" ht="9" customHeight="1" x14ac:dyDescent="0.2">
      <c r="E519" s="93"/>
    </row>
    <row r="520" spans="5:5" ht="9" customHeight="1" x14ac:dyDescent="0.2">
      <c r="E520" s="93"/>
    </row>
    <row r="521" spans="5:5" ht="9" customHeight="1" x14ac:dyDescent="0.2">
      <c r="E521" s="93"/>
    </row>
    <row r="522" spans="5:5" ht="9" customHeight="1" x14ac:dyDescent="0.2">
      <c r="E522" s="93"/>
    </row>
    <row r="523" spans="5:5" ht="9" customHeight="1" x14ac:dyDescent="0.2">
      <c r="E523" s="93"/>
    </row>
    <row r="524" spans="5:5" ht="9" customHeight="1" x14ac:dyDescent="0.2">
      <c r="E524" s="93"/>
    </row>
    <row r="525" spans="5:5" ht="9" customHeight="1" x14ac:dyDescent="0.2">
      <c r="E525" s="93"/>
    </row>
    <row r="526" spans="5:5" ht="9" customHeight="1" x14ac:dyDescent="0.2">
      <c r="E526" s="93"/>
    </row>
    <row r="527" spans="5:5" ht="9" customHeight="1" x14ac:dyDescent="0.2">
      <c r="E527" s="93"/>
    </row>
    <row r="528" spans="5:5" ht="9" customHeight="1" x14ac:dyDescent="0.2">
      <c r="E528" s="93"/>
    </row>
    <row r="529" spans="5:5" ht="9" customHeight="1" x14ac:dyDescent="0.2">
      <c r="E529" s="93"/>
    </row>
    <row r="530" spans="5:5" ht="9" customHeight="1" x14ac:dyDescent="0.2">
      <c r="E530" s="93"/>
    </row>
    <row r="531" spans="5:5" ht="9" customHeight="1" x14ac:dyDescent="0.2">
      <c r="E531" s="93"/>
    </row>
    <row r="532" spans="5:5" ht="9" customHeight="1" x14ac:dyDescent="0.2">
      <c r="E532" s="93"/>
    </row>
    <row r="533" spans="5:5" ht="9" customHeight="1" x14ac:dyDescent="0.2">
      <c r="E533" s="93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O324"/>
  <sheetViews>
    <sheetView showGridLines="0" zoomScaleNormal="100" zoomScaleSheetLayoutView="100" workbookViewId="0">
      <selection activeCell="AD294" sqref="AD294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388" customWidth="1"/>
    <col min="5" max="5" width="8.7109375" customWidth="1"/>
    <col min="6" max="6" width="25.5703125" style="249" customWidth="1"/>
    <col min="7" max="7" width="11.140625" customWidth="1"/>
    <col min="8" max="14" width="6.42578125" customWidth="1"/>
  </cols>
  <sheetData>
    <row r="1" spans="1:41" s="35" customFormat="1" x14ac:dyDescent="0.2">
      <c r="A1" s="914" t="s">
        <v>10855</v>
      </c>
      <c r="B1" s="914"/>
      <c r="C1" s="584"/>
      <c r="D1" s="352"/>
      <c r="F1" s="352"/>
      <c r="AO1" s="36"/>
    </row>
    <row r="2" spans="1:41" s="35" customFormat="1" ht="15.75" x14ac:dyDescent="0.2">
      <c r="A2" s="914"/>
      <c r="B2" s="914"/>
      <c r="C2" s="598">
        <v>45890</v>
      </c>
      <c r="D2" s="352"/>
      <c r="F2" s="352"/>
      <c r="AO2" s="36"/>
    </row>
    <row r="3" spans="1:41" s="35" customFormat="1" ht="9.75" customHeight="1" x14ac:dyDescent="0.2">
      <c r="A3" s="901"/>
      <c r="B3" s="901"/>
      <c r="C3" s="585"/>
      <c r="D3" s="352"/>
      <c r="F3" s="352"/>
      <c r="AO3" s="36"/>
    </row>
    <row r="4" spans="1:41" s="19" customFormat="1" ht="9.75" customHeight="1" x14ac:dyDescent="0.2">
      <c r="A4" s="400" t="s">
        <v>1775</v>
      </c>
      <c r="B4" s="400" t="s">
        <v>357</v>
      </c>
      <c r="C4" s="401" t="s">
        <v>358</v>
      </c>
      <c r="D4" s="129"/>
      <c r="F4" s="129"/>
      <c r="AO4" s="26"/>
    </row>
    <row r="5" spans="1:41" s="43" customFormat="1" ht="9" customHeight="1" x14ac:dyDescent="0.2">
      <c r="A5" s="52" t="s">
        <v>3923</v>
      </c>
      <c r="B5" s="52" t="s">
        <v>16544</v>
      </c>
      <c r="C5" s="93">
        <v>2097.09</v>
      </c>
      <c r="D5" s="347"/>
      <c r="H5" s="52"/>
      <c r="I5" s="51"/>
      <c r="J5" s="51"/>
      <c r="K5" s="51"/>
    </row>
    <row r="6" spans="1:41" s="44" customFormat="1" ht="9" customHeight="1" x14ac:dyDescent="0.2">
      <c r="A6" s="52" t="s">
        <v>3924</v>
      </c>
      <c r="B6" s="52" t="s">
        <v>16545</v>
      </c>
      <c r="C6" s="93">
        <v>3488.98</v>
      </c>
      <c r="D6" s="347"/>
      <c r="H6" s="52"/>
    </row>
    <row r="7" spans="1:41" s="44" customFormat="1" ht="9" customHeight="1" x14ac:dyDescent="0.2">
      <c r="A7" s="52" t="s">
        <v>3925</v>
      </c>
      <c r="B7" s="52" t="s">
        <v>16546</v>
      </c>
      <c r="C7" s="93">
        <v>5175.3778000000002</v>
      </c>
      <c r="D7" s="347"/>
      <c r="H7" s="52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3926</v>
      </c>
      <c r="B8" s="52" t="s">
        <v>16547</v>
      </c>
      <c r="C8" s="93">
        <v>8868.0869000000002</v>
      </c>
      <c r="D8" s="347"/>
      <c r="H8" s="52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3927</v>
      </c>
      <c r="B9" s="52" t="s">
        <v>16548</v>
      </c>
      <c r="C9" s="93">
        <v>11889.663</v>
      </c>
      <c r="D9" s="347"/>
      <c r="H9" s="52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3928</v>
      </c>
      <c r="B10" s="52" t="s">
        <v>16549</v>
      </c>
      <c r="C10" s="93">
        <v>18272.4287</v>
      </c>
      <c r="D10" s="347"/>
      <c r="H10" s="52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3929</v>
      </c>
      <c r="B11" s="52" t="s">
        <v>16550</v>
      </c>
      <c r="C11" s="93">
        <v>39877.258999999998</v>
      </c>
      <c r="D11" s="347"/>
      <c r="H11" s="52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3930</v>
      </c>
      <c r="B12" s="52" t="s">
        <v>16551</v>
      </c>
      <c r="C12" s="93">
        <v>59813.367299999998</v>
      </c>
      <c r="D12" s="347"/>
      <c r="H12" s="52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3931</v>
      </c>
      <c r="B13" s="52" t="s">
        <v>16552</v>
      </c>
      <c r="C13" s="93">
        <v>112667.7326</v>
      </c>
      <c r="D13" s="347"/>
      <c r="H13" s="52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3932</v>
      </c>
      <c r="B14" s="52" t="s">
        <v>16553</v>
      </c>
      <c r="C14" s="93">
        <v>2359.6986999999999</v>
      </c>
      <c r="D14" s="347"/>
      <c r="H14" s="52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3933</v>
      </c>
      <c r="B15" s="52" t="s">
        <v>16554</v>
      </c>
      <c r="C15" s="93">
        <v>2133.1615999999999</v>
      </c>
      <c r="D15" s="347"/>
      <c r="H15" s="52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3934</v>
      </c>
      <c r="B16" s="52" t="s">
        <v>16555</v>
      </c>
      <c r="C16" s="93">
        <v>3558.9616999999998</v>
      </c>
      <c r="D16" s="347"/>
      <c r="H16" s="52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3935</v>
      </c>
      <c r="B17" s="52" t="s">
        <v>16556</v>
      </c>
      <c r="C17" s="93">
        <v>4756.9058999999997</v>
      </c>
      <c r="D17" s="347"/>
      <c r="H17" s="52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3936</v>
      </c>
      <c r="B18" s="52" t="s">
        <v>16557</v>
      </c>
      <c r="C18" s="93">
        <v>8021.5973000000004</v>
      </c>
      <c r="D18" s="347"/>
      <c r="H18" s="52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3937</v>
      </c>
      <c r="B19" s="52" t="s">
        <v>16558</v>
      </c>
      <c r="C19" s="93">
        <v>11578.542100000001</v>
      </c>
      <c r="D19" s="347"/>
      <c r="H19" s="52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3938</v>
      </c>
      <c r="B20" s="52" t="s">
        <v>16559</v>
      </c>
      <c r="C20" s="93">
        <v>19240.9827</v>
      </c>
      <c r="D20" s="347"/>
      <c r="H20" s="52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3939</v>
      </c>
      <c r="B21" s="52" t="s">
        <v>16560</v>
      </c>
      <c r="C21" s="93">
        <v>37525.294999999998</v>
      </c>
      <c r="D21" s="347"/>
      <c r="H21" s="52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3940</v>
      </c>
      <c r="B22" s="52" t="s">
        <v>16561</v>
      </c>
      <c r="C22" s="93">
        <v>59686.175000000003</v>
      </c>
      <c r="D22" s="347"/>
      <c r="H22" s="52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3941</v>
      </c>
      <c r="B23" s="52" t="s">
        <v>16562</v>
      </c>
      <c r="C23" s="93">
        <v>124844.38710000001</v>
      </c>
      <c r="D23" s="347"/>
      <c r="H23" s="52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17278</v>
      </c>
      <c r="B24" s="52" t="s">
        <v>17279</v>
      </c>
      <c r="C24" s="93">
        <v>552916</v>
      </c>
      <c r="D24" s="347"/>
      <c r="H24" s="52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3214</v>
      </c>
      <c r="B25" s="52" t="s">
        <v>16563</v>
      </c>
      <c r="C25" s="93">
        <v>2168.7247000000002</v>
      </c>
      <c r="D25" s="347"/>
      <c r="H25" s="52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3215</v>
      </c>
      <c r="B26" s="52" t="s">
        <v>16564</v>
      </c>
      <c r="C26" s="93">
        <v>3109.0336000000002</v>
      </c>
      <c r="D26" s="347"/>
      <c r="H26" s="52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3216</v>
      </c>
      <c r="B27" s="52" t="s">
        <v>16565</v>
      </c>
      <c r="C27" s="93">
        <v>4265.2372999999998</v>
      </c>
      <c r="D27" s="347"/>
      <c r="H27" s="52"/>
    </row>
    <row r="28" spans="1:14" s="44" customFormat="1" ht="9" customHeight="1" x14ac:dyDescent="0.2">
      <c r="A28" s="52" t="s">
        <v>3217</v>
      </c>
      <c r="B28" s="52" t="s">
        <v>16566</v>
      </c>
      <c r="C28" s="93">
        <v>6699.0048999999999</v>
      </c>
      <c r="D28" s="347"/>
      <c r="H28" s="52"/>
      <c r="I28" s="51"/>
      <c r="J28" s="51"/>
      <c r="K28" s="51"/>
    </row>
    <row r="29" spans="1:14" s="44" customFormat="1" ht="9" customHeight="1" x14ac:dyDescent="0.2">
      <c r="A29" s="52" t="s">
        <v>3218</v>
      </c>
      <c r="B29" s="52" t="s">
        <v>16567</v>
      </c>
      <c r="C29" s="93">
        <v>10575.4329</v>
      </c>
      <c r="D29" s="347"/>
      <c r="H29" s="52"/>
    </row>
    <row r="30" spans="1:14" s="44" customFormat="1" ht="9" customHeight="1" x14ac:dyDescent="0.2">
      <c r="A30" s="52" t="s">
        <v>3219</v>
      </c>
      <c r="B30" s="52" t="s">
        <v>16568</v>
      </c>
      <c r="C30" s="93">
        <v>16980.648499999999</v>
      </c>
      <c r="D30" s="347"/>
      <c r="H30" s="52"/>
      <c r="I30" s="916"/>
      <c r="J30" s="915"/>
      <c r="K30" s="916"/>
      <c r="L30" s="915"/>
      <c r="M30" s="915"/>
      <c r="N30" s="915"/>
    </row>
    <row r="31" spans="1:14" s="44" customFormat="1" ht="9" customHeight="1" x14ac:dyDescent="0.2">
      <c r="A31" s="52" t="s">
        <v>3220</v>
      </c>
      <c r="B31" s="52" t="s">
        <v>16569</v>
      </c>
      <c r="C31" s="93">
        <v>36203.239099999999</v>
      </c>
      <c r="D31" s="347"/>
      <c r="H31" s="52"/>
      <c r="I31" s="916"/>
      <c r="J31" s="915"/>
      <c r="K31" s="916"/>
      <c r="L31" s="915"/>
      <c r="M31" s="915"/>
      <c r="N31" s="915"/>
    </row>
    <row r="32" spans="1:14" s="44" customFormat="1" ht="9" customHeight="1" x14ac:dyDescent="0.2">
      <c r="A32" s="52" t="s">
        <v>3221</v>
      </c>
      <c r="B32" s="52" t="s">
        <v>16570</v>
      </c>
      <c r="C32" s="93">
        <v>55811.458200000001</v>
      </c>
      <c r="D32" s="347"/>
      <c r="H32" s="52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3222</v>
      </c>
      <c r="B33" s="52" t="s">
        <v>16571</v>
      </c>
      <c r="C33" s="93">
        <v>104183.5569</v>
      </c>
      <c r="D33" s="347"/>
      <c r="H33" s="52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3223</v>
      </c>
      <c r="B34" s="52" t="s">
        <v>16572</v>
      </c>
      <c r="C34" s="93">
        <v>2669.0527999999999</v>
      </c>
      <c r="D34" s="347"/>
      <c r="H34" s="52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3224</v>
      </c>
      <c r="B35" s="52" t="s">
        <v>16573</v>
      </c>
      <c r="C35" s="93">
        <v>3909.3778000000002</v>
      </c>
      <c r="D35" s="347"/>
      <c r="H35" s="52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3225</v>
      </c>
      <c r="B36" s="52" t="s">
        <v>16574</v>
      </c>
      <c r="C36" s="93">
        <v>5082.1385</v>
      </c>
      <c r="D36" s="347"/>
      <c r="H36" s="52"/>
    </row>
    <row r="37" spans="1:14" s="44" customFormat="1" ht="9" customHeight="1" x14ac:dyDescent="0.2">
      <c r="A37" s="52" t="s">
        <v>3226</v>
      </c>
      <c r="B37" s="52" t="s">
        <v>16575</v>
      </c>
      <c r="C37" s="93">
        <v>8541.7790000000005</v>
      </c>
      <c r="D37" s="347"/>
      <c r="H37" s="52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3227</v>
      </c>
      <c r="B38" s="52" t="s">
        <v>16576</v>
      </c>
      <c r="C38" s="93">
        <v>12667.7644</v>
      </c>
      <c r="D38" s="347"/>
      <c r="H38" s="52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3228</v>
      </c>
      <c r="B39" s="52" t="s">
        <v>16577</v>
      </c>
      <c r="C39" s="93">
        <v>17001.536700000001</v>
      </c>
      <c r="D39" s="347"/>
      <c r="H39" s="52"/>
    </row>
    <row r="40" spans="1:14" s="44" customFormat="1" ht="9" customHeight="1" x14ac:dyDescent="0.2">
      <c r="A40" s="52" t="s">
        <v>3229</v>
      </c>
      <c r="B40" s="52" t="s">
        <v>16578</v>
      </c>
      <c r="C40" s="93">
        <v>32836.6443</v>
      </c>
      <c r="D40" s="347"/>
      <c r="H40" s="52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4222</v>
      </c>
      <c r="B41" s="52" t="s">
        <v>16579</v>
      </c>
      <c r="C41" s="93">
        <v>58601.905700000003</v>
      </c>
      <c r="D41" s="347"/>
      <c r="H41" s="52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2494</v>
      </c>
      <c r="B42" s="52" t="s">
        <v>16580</v>
      </c>
      <c r="C42" s="93">
        <v>105506.65330000001</v>
      </c>
      <c r="D42" s="347"/>
      <c r="H42" s="52"/>
    </row>
    <row r="43" spans="1:14" s="44" customFormat="1" ht="9" customHeight="1" x14ac:dyDescent="0.2">
      <c r="A43" s="52" t="s">
        <v>2495</v>
      </c>
      <c r="B43" s="52" t="s">
        <v>16581</v>
      </c>
      <c r="C43" s="93">
        <v>1785.4594999999999</v>
      </c>
      <c r="D43" s="347"/>
      <c r="H43" s="52"/>
    </row>
    <row r="44" spans="1:14" s="44" customFormat="1" ht="9" customHeight="1" x14ac:dyDescent="0.2">
      <c r="A44" s="52" t="s">
        <v>2496</v>
      </c>
      <c r="B44" s="52" t="s">
        <v>16582</v>
      </c>
      <c r="C44" s="93">
        <v>1825.6655000000001</v>
      </c>
      <c r="D44" s="347"/>
      <c r="H44" s="52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2497</v>
      </c>
      <c r="B45" s="52" t="s">
        <v>16583</v>
      </c>
      <c r="C45" s="93">
        <v>1273.8995</v>
      </c>
      <c r="D45" s="347"/>
      <c r="H45" s="52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4121</v>
      </c>
      <c r="B46" s="52" t="s">
        <v>16584</v>
      </c>
      <c r="C46" s="93">
        <v>1611.8761999999999</v>
      </c>
      <c r="D46" s="347"/>
      <c r="H46" s="52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4122</v>
      </c>
      <c r="B47" s="52" t="s">
        <v>16585</v>
      </c>
      <c r="C47" s="93">
        <v>2762.4124999999999</v>
      </c>
      <c r="D47" s="347"/>
      <c r="H47" s="52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4123</v>
      </c>
      <c r="B48" s="52" t="s">
        <v>16586</v>
      </c>
      <c r="C48" s="93">
        <v>4102.6491999999998</v>
      </c>
      <c r="D48" s="347"/>
      <c r="H48" s="52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4124</v>
      </c>
      <c r="B49" s="52" t="s">
        <v>16587</v>
      </c>
      <c r="C49" s="93">
        <v>5225.9522999999999</v>
      </c>
      <c r="D49" s="347"/>
      <c r="H49" s="52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4125</v>
      </c>
      <c r="B50" s="52" t="s">
        <v>16588</v>
      </c>
      <c r="C50" s="93">
        <v>8531.2872000000007</v>
      </c>
      <c r="D50" s="347"/>
      <c r="H50" s="52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4126</v>
      </c>
      <c r="B51" s="52" t="s">
        <v>16589</v>
      </c>
      <c r="C51" s="93">
        <v>17597.9935</v>
      </c>
      <c r="D51" s="347"/>
      <c r="H51" s="52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4127</v>
      </c>
      <c r="B52" s="52" t="s">
        <v>16590</v>
      </c>
      <c r="C52" s="93">
        <v>26386.100600000002</v>
      </c>
      <c r="D52" s="347"/>
      <c r="H52" s="52"/>
    </row>
    <row r="53" spans="1:14" s="44" customFormat="1" ht="9" customHeight="1" x14ac:dyDescent="0.2">
      <c r="A53" s="52" t="s">
        <v>4128</v>
      </c>
      <c r="B53" s="52" t="s">
        <v>16591</v>
      </c>
      <c r="C53" s="93">
        <v>46912.951099999998</v>
      </c>
      <c r="D53" s="347"/>
      <c r="H53" s="52"/>
    </row>
    <row r="54" spans="1:14" s="44" customFormat="1" ht="9" customHeight="1" x14ac:dyDescent="0.2">
      <c r="A54" s="52" t="s">
        <v>4129</v>
      </c>
      <c r="B54" s="52" t="s">
        <v>16592</v>
      </c>
      <c r="C54" s="93">
        <v>310579.9276</v>
      </c>
      <c r="D54" s="347"/>
      <c r="H54" s="52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4130</v>
      </c>
      <c r="B55" s="52" t="s">
        <v>4131</v>
      </c>
      <c r="C55" s="93">
        <v>1648.0925</v>
      </c>
      <c r="D55" s="347"/>
      <c r="H55" s="52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4132</v>
      </c>
      <c r="B56" s="52" t="s">
        <v>3209</v>
      </c>
      <c r="C56" s="93">
        <v>2435.5383000000002</v>
      </c>
      <c r="D56" s="347"/>
      <c r="H56" s="52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3210</v>
      </c>
      <c r="B57" s="52" t="s">
        <v>2498</v>
      </c>
      <c r="C57" s="93">
        <v>2435.5383000000002</v>
      </c>
      <c r="D57" s="347"/>
      <c r="H57" s="52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2499</v>
      </c>
      <c r="B58" s="52" t="s">
        <v>2500</v>
      </c>
      <c r="C58" s="93">
        <v>5996.3467000000001</v>
      </c>
      <c r="D58" s="347"/>
      <c r="H58" s="52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2073</v>
      </c>
      <c r="B59" s="52" t="s">
        <v>410</v>
      </c>
      <c r="C59" s="93">
        <v>5996.3467000000001</v>
      </c>
      <c r="D59" s="347"/>
      <c r="H59" s="52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411</v>
      </c>
      <c r="B60" s="52" t="s">
        <v>412</v>
      </c>
      <c r="C60" s="93">
        <v>5996.3467000000001</v>
      </c>
      <c r="D60" s="347"/>
      <c r="H60" s="52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413</v>
      </c>
      <c r="B61" s="52" t="s">
        <v>414</v>
      </c>
      <c r="C61" s="93">
        <v>9345.4555</v>
      </c>
      <c r="D61" s="347"/>
      <c r="H61" s="52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2181</v>
      </c>
      <c r="B62" s="52" t="s">
        <v>3802</v>
      </c>
      <c r="C62" s="93">
        <v>9345.4555</v>
      </c>
      <c r="D62" s="347"/>
      <c r="H62" s="52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3803</v>
      </c>
      <c r="B63" s="52" t="s">
        <v>3804</v>
      </c>
      <c r="C63" s="93">
        <v>9345.4555</v>
      </c>
      <c r="D63" s="347"/>
      <c r="H63" s="52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3805</v>
      </c>
      <c r="B64" s="52" t="s">
        <v>3806</v>
      </c>
      <c r="C64" s="93">
        <v>9345.4555</v>
      </c>
      <c r="D64" s="347"/>
      <c r="H64" s="52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3807</v>
      </c>
      <c r="B65" s="52" t="s">
        <v>3808</v>
      </c>
      <c r="C65" s="93">
        <v>15917.1602</v>
      </c>
      <c r="D65" s="347"/>
      <c r="H65" s="52"/>
    </row>
    <row r="66" spans="1:8" s="44" customFormat="1" ht="9" customHeight="1" x14ac:dyDescent="0.2">
      <c r="A66" s="52" t="s">
        <v>3809</v>
      </c>
      <c r="B66" s="52" t="s">
        <v>3810</v>
      </c>
      <c r="C66" s="93">
        <v>15917.1602</v>
      </c>
      <c r="D66" s="347"/>
      <c r="H66" s="52"/>
    </row>
    <row r="67" spans="1:8" s="44" customFormat="1" ht="9" customHeight="1" x14ac:dyDescent="0.2">
      <c r="A67" s="52" t="s">
        <v>3811</v>
      </c>
      <c r="B67" s="52" t="s">
        <v>3812</v>
      </c>
      <c r="C67" s="93">
        <v>15931.364600000001</v>
      </c>
      <c r="D67" s="347"/>
      <c r="H67" s="52"/>
    </row>
    <row r="68" spans="1:8" s="44" customFormat="1" ht="9" customHeight="1" x14ac:dyDescent="0.2">
      <c r="A68" s="52" t="s">
        <v>3813</v>
      </c>
      <c r="B68" s="52" t="s">
        <v>3814</v>
      </c>
      <c r="C68" s="93">
        <v>15917.1602</v>
      </c>
      <c r="D68" s="347"/>
      <c r="H68" s="52"/>
    </row>
    <row r="69" spans="1:8" s="44" customFormat="1" ht="9" customHeight="1" x14ac:dyDescent="0.2">
      <c r="A69" s="52" t="s">
        <v>3815</v>
      </c>
      <c r="B69" s="52" t="s">
        <v>3535</v>
      </c>
      <c r="C69" s="93">
        <v>15917.1602</v>
      </c>
      <c r="D69" s="347"/>
      <c r="H69" s="52"/>
    </row>
    <row r="70" spans="1:8" s="44" customFormat="1" ht="9" customHeight="1" x14ac:dyDescent="0.2">
      <c r="A70" s="52" t="s">
        <v>3536</v>
      </c>
      <c r="B70" s="52" t="s">
        <v>3537</v>
      </c>
      <c r="C70" s="93">
        <v>24492.192599999998</v>
      </c>
      <c r="D70" s="347"/>
      <c r="H70" s="52"/>
    </row>
    <row r="71" spans="1:8" s="44" customFormat="1" ht="9" customHeight="1" x14ac:dyDescent="0.2">
      <c r="A71" s="52" t="s">
        <v>3538</v>
      </c>
      <c r="B71" s="52" t="s">
        <v>3539</v>
      </c>
      <c r="C71" s="93">
        <v>24492.192599999998</v>
      </c>
      <c r="D71" s="347"/>
      <c r="H71" s="52"/>
    </row>
    <row r="72" spans="1:8" s="44" customFormat="1" ht="9" customHeight="1" x14ac:dyDescent="0.2">
      <c r="A72" s="52" t="s">
        <v>3540</v>
      </c>
      <c r="B72" s="52" t="s">
        <v>3541</v>
      </c>
      <c r="C72" s="93">
        <v>24492.192599999998</v>
      </c>
      <c r="D72" s="347"/>
      <c r="H72" s="52"/>
    </row>
    <row r="73" spans="1:8" s="44" customFormat="1" ht="9" customHeight="1" x14ac:dyDescent="0.2">
      <c r="A73" s="52" t="s">
        <v>3542</v>
      </c>
      <c r="B73" s="52" t="s">
        <v>2848</v>
      </c>
      <c r="C73" s="93">
        <v>24492.192599999998</v>
      </c>
      <c r="D73" s="347"/>
      <c r="H73" s="52"/>
    </row>
    <row r="74" spans="1:8" s="44" customFormat="1" ht="9" customHeight="1" x14ac:dyDescent="0.2">
      <c r="A74" s="52" t="s">
        <v>2849</v>
      </c>
      <c r="B74" s="52" t="s">
        <v>2850</v>
      </c>
      <c r="C74" s="93">
        <v>36414.359100000001</v>
      </c>
      <c r="D74" s="347"/>
      <c r="H74" s="52"/>
    </row>
    <row r="75" spans="1:8" s="44" customFormat="1" ht="9" customHeight="1" x14ac:dyDescent="0.2">
      <c r="A75" s="52" t="s">
        <v>2851</v>
      </c>
      <c r="B75" s="52" t="s">
        <v>2852</v>
      </c>
      <c r="C75" s="93">
        <v>36414.359100000001</v>
      </c>
      <c r="D75" s="347"/>
      <c r="H75" s="52"/>
    </row>
    <row r="76" spans="1:8" s="44" customFormat="1" ht="9" customHeight="1" x14ac:dyDescent="0.2">
      <c r="A76" s="52" t="s">
        <v>2853</v>
      </c>
      <c r="B76" s="52" t="s">
        <v>2854</v>
      </c>
      <c r="C76" s="93">
        <v>36414.359100000001</v>
      </c>
      <c r="D76" s="347"/>
      <c r="H76" s="52"/>
    </row>
    <row r="77" spans="1:8" s="44" customFormat="1" ht="9" customHeight="1" x14ac:dyDescent="0.2">
      <c r="A77" s="52" t="s">
        <v>2855</v>
      </c>
      <c r="B77" s="52" t="s">
        <v>2856</v>
      </c>
      <c r="C77" s="93">
        <v>36414.359100000001</v>
      </c>
      <c r="D77" s="347"/>
      <c r="H77" s="52"/>
    </row>
    <row r="78" spans="1:8" s="44" customFormat="1" ht="9" customHeight="1" x14ac:dyDescent="0.2">
      <c r="A78" s="52" t="s">
        <v>2857</v>
      </c>
      <c r="B78" s="52" t="s">
        <v>2858</v>
      </c>
      <c r="C78" s="93">
        <v>36414.359100000001</v>
      </c>
      <c r="D78" s="347"/>
      <c r="H78" s="52"/>
    </row>
    <row r="79" spans="1:8" s="44" customFormat="1" ht="9" customHeight="1" x14ac:dyDescent="0.2">
      <c r="A79" s="52" t="s">
        <v>2859</v>
      </c>
      <c r="B79" s="52" t="s">
        <v>3558</v>
      </c>
      <c r="C79" s="93">
        <v>62438.412799999998</v>
      </c>
      <c r="D79" s="347"/>
      <c r="H79" s="52"/>
    </row>
    <row r="80" spans="1:8" s="44" customFormat="1" ht="9" customHeight="1" x14ac:dyDescent="0.2">
      <c r="A80" s="52" t="s">
        <v>3559</v>
      </c>
      <c r="B80" s="52" t="s">
        <v>3560</v>
      </c>
      <c r="C80" s="93">
        <v>62438.412799999998</v>
      </c>
      <c r="D80" s="347"/>
      <c r="H80" s="52"/>
    </row>
    <row r="81" spans="1:8" s="44" customFormat="1" ht="9" customHeight="1" x14ac:dyDescent="0.2">
      <c r="A81" s="52" t="s">
        <v>3561</v>
      </c>
      <c r="B81" s="52" t="s">
        <v>3562</v>
      </c>
      <c r="C81" s="93">
        <v>62438.412799999998</v>
      </c>
      <c r="D81" s="347"/>
      <c r="H81" s="52"/>
    </row>
    <row r="82" spans="1:8" s="44" customFormat="1" ht="9" customHeight="1" x14ac:dyDescent="0.2">
      <c r="A82" s="52" t="s">
        <v>3563</v>
      </c>
      <c r="B82" s="52" t="s">
        <v>3564</v>
      </c>
      <c r="C82" s="93">
        <v>62438.412799999998</v>
      </c>
      <c r="D82" s="347"/>
      <c r="H82" s="52"/>
    </row>
    <row r="83" spans="1:8" s="44" customFormat="1" ht="9" customHeight="1" x14ac:dyDescent="0.2">
      <c r="A83" s="52" t="s">
        <v>3565</v>
      </c>
      <c r="B83" s="52" t="s">
        <v>16593</v>
      </c>
      <c r="C83" s="93">
        <v>1426.0624</v>
      </c>
      <c r="D83" s="347"/>
      <c r="H83" s="52"/>
    </row>
    <row r="84" spans="1:8" s="44" customFormat="1" ht="9" customHeight="1" x14ac:dyDescent="0.2">
      <c r="A84" s="52" t="s">
        <v>3566</v>
      </c>
      <c r="B84" s="52" t="s">
        <v>16594</v>
      </c>
      <c r="C84" s="93">
        <v>1498.5329999999999</v>
      </c>
      <c r="D84" s="347"/>
      <c r="H84" s="52"/>
    </row>
    <row r="85" spans="1:8" s="44" customFormat="1" ht="9" customHeight="1" x14ac:dyDescent="0.2">
      <c r="A85" s="52" t="s">
        <v>3567</v>
      </c>
      <c r="B85" s="52" t="s">
        <v>16595</v>
      </c>
      <c r="C85" s="93">
        <v>1626.7674</v>
      </c>
      <c r="D85" s="347"/>
      <c r="H85" s="52"/>
    </row>
    <row r="86" spans="1:8" s="44" customFormat="1" ht="9" customHeight="1" x14ac:dyDescent="0.2">
      <c r="A86" s="52" t="s">
        <v>3568</v>
      </c>
      <c r="B86" s="52" t="s">
        <v>16596</v>
      </c>
      <c r="C86" s="93">
        <v>1874.8534</v>
      </c>
      <c r="D86" s="347"/>
      <c r="H86" s="52"/>
    </row>
    <row r="87" spans="1:8" s="44" customFormat="1" ht="9" customHeight="1" x14ac:dyDescent="0.2">
      <c r="A87" s="52" t="s">
        <v>3569</v>
      </c>
      <c r="B87" s="52" t="s">
        <v>16597</v>
      </c>
      <c r="C87" s="93">
        <v>3021.6372999999999</v>
      </c>
      <c r="D87" s="347"/>
      <c r="H87" s="52"/>
    </row>
    <row r="88" spans="1:8" s="44" customFormat="1" ht="9" customHeight="1" x14ac:dyDescent="0.2">
      <c r="A88" s="52" t="s">
        <v>3570</v>
      </c>
      <c r="B88" s="52" t="s">
        <v>16598</v>
      </c>
      <c r="C88" s="93">
        <v>4962.3413</v>
      </c>
      <c r="D88" s="347"/>
      <c r="H88" s="52"/>
    </row>
    <row r="89" spans="1:8" s="44" customFormat="1" ht="9" customHeight="1" x14ac:dyDescent="0.2">
      <c r="A89" s="52" t="s">
        <v>3571</v>
      </c>
      <c r="B89" s="52" t="s">
        <v>16599</v>
      </c>
      <c r="C89" s="93">
        <v>6149.7861000000003</v>
      </c>
      <c r="D89" s="347"/>
      <c r="H89" s="52"/>
    </row>
    <row r="90" spans="1:8" s="44" customFormat="1" ht="9" customHeight="1" x14ac:dyDescent="0.2">
      <c r="A90" s="52" t="s">
        <v>3572</v>
      </c>
      <c r="B90" s="52" t="s">
        <v>16600</v>
      </c>
      <c r="C90" s="93">
        <v>9966.9581999999991</v>
      </c>
      <c r="D90" s="347"/>
      <c r="H90" s="52"/>
    </row>
    <row r="91" spans="1:8" s="44" customFormat="1" ht="9" customHeight="1" x14ac:dyDescent="0.2">
      <c r="A91" s="52" t="s">
        <v>3573</v>
      </c>
      <c r="B91" s="52" t="s">
        <v>16601</v>
      </c>
      <c r="C91" s="93">
        <v>22282.804700000001</v>
      </c>
      <c r="D91" s="347"/>
      <c r="H91" s="52"/>
    </row>
    <row r="92" spans="1:8" s="44" customFormat="1" ht="9" customHeight="1" x14ac:dyDescent="0.2">
      <c r="A92" s="52" t="s">
        <v>2837</v>
      </c>
      <c r="B92" s="52" t="s">
        <v>16602</v>
      </c>
      <c r="C92" s="93">
        <v>34398.343999999997</v>
      </c>
      <c r="D92" s="347"/>
      <c r="H92" s="52"/>
    </row>
    <row r="93" spans="1:8" s="44" customFormat="1" ht="9" customHeight="1" x14ac:dyDescent="0.2">
      <c r="A93" s="52" t="s">
        <v>2838</v>
      </c>
      <c r="B93" s="52" t="s">
        <v>16603</v>
      </c>
      <c r="C93" s="93">
        <v>63416.434200000003</v>
      </c>
      <c r="D93" s="347"/>
      <c r="H93" s="52"/>
    </row>
    <row r="94" spans="1:8" s="44" customFormat="1" ht="9" customHeight="1" x14ac:dyDescent="0.2">
      <c r="A94" s="52" t="s">
        <v>2839</v>
      </c>
      <c r="B94" s="52" t="s">
        <v>16604</v>
      </c>
      <c r="C94" s="93">
        <v>2464.2066</v>
      </c>
      <c r="D94" s="347"/>
      <c r="H94" s="52"/>
    </row>
    <row r="95" spans="1:8" s="44" customFormat="1" ht="9" customHeight="1" x14ac:dyDescent="0.2">
      <c r="A95" s="52" t="s">
        <v>2840</v>
      </c>
      <c r="B95" s="52" t="s">
        <v>16605</v>
      </c>
      <c r="C95" s="93">
        <v>2376.4953999999998</v>
      </c>
      <c r="D95" s="347"/>
      <c r="H95" s="52"/>
    </row>
    <row r="96" spans="1:8" s="44" customFormat="1" ht="9" customHeight="1" x14ac:dyDescent="0.2">
      <c r="A96" s="52" t="s">
        <v>2841</v>
      </c>
      <c r="B96" s="52" t="s">
        <v>16606</v>
      </c>
      <c r="C96" s="93">
        <v>1673.7556999999999</v>
      </c>
      <c r="D96" s="347"/>
      <c r="H96" s="52"/>
    </row>
    <row r="97" spans="1:8" s="44" customFormat="1" ht="9" customHeight="1" x14ac:dyDescent="0.2">
      <c r="A97" s="52" t="s">
        <v>1390</v>
      </c>
      <c r="B97" s="52" t="s">
        <v>16607</v>
      </c>
      <c r="C97" s="93">
        <v>2558.0866000000001</v>
      </c>
      <c r="D97" s="347"/>
      <c r="H97" s="52"/>
    </row>
    <row r="98" spans="1:8" s="44" customFormat="1" ht="9" customHeight="1" x14ac:dyDescent="0.2">
      <c r="A98" s="52" t="s">
        <v>1391</v>
      </c>
      <c r="B98" s="52" t="s">
        <v>16608</v>
      </c>
      <c r="C98" s="93">
        <v>3589.6138999999998</v>
      </c>
      <c r="D98" s="347"/>
      <c r="H98" s="52"/>
    </row>
    <row r="99" spans="1:8" s="44" customFormat="1" ht="9" customHeight="1" x14ac:dyDescent="0.2">
      <c r="A99" s="52" t="s">
        <v>1392</v>
      </c>
      <c r="B99" s="52" t="s">
        <v>16609</v>
      </c>
      <c r="C99" s="93">
        <v>5567.2397000000001</v>
      </c>
      <c r="D99" s="347"/>
      <c r="H99" s="52"/>
    </row>
    <row r="100" spans="1:8" s="44" customFormat="1" ht="9" customHeight="1" x14ac:dyDescent="0.2">
      <c r="A100" s="52" t="s">
        <v>1393</v>
      </c>
      <c r="B100" s="52" t="s">
        <v>16610</v>
      </c>
      <c r="C100" s="93">
        <v>7885.1589000000004</v>
      </c>
      <c r="D100" s="347"/>
      <c r="H100" s="52"/>
    </row>
    <row r="101" spans="1:8" s="44" customFormat="1" ht="9" customHeight="1" x14ac:dyDescent="0.2">
      <c r="A101" s="52" t="s">
        <v>1394</v>
      </c>
      <c r="B101" s="52" t="s">
        <v>16611</v>
      </c>
      <c r="C101" s="93">
        <v>13096.4774</v>
      </c>
      <c r="D101" s="347"/>
      <c r="H101" s="52"/>
    </row>
    <row r="102" spans="1:8" s="44" customFormat="1" ht="9" customHeight="1" x14ac:dyDescent="0.2">
      <c r="A102" s="52" t="s">
        <v>1395</v>
      </c>
      <c r="B102" s="52" t="s">
        <v>16612</v>
      </c>
      <c r="C102" s="93">
        <v>21729.295300000002</v>
      </c>
      <c r="D102" s="347"/>
      <c r="H102" s="52"/>
    </row>
    <row r="103" spans="1:8" s="44" customFormat="1" ht="9" customHeight="1" x14ac:dyDescent="0.2">
      <c r="A103" s="52" t="s">
        <v>1396</v>
      </c>
      <c r="B103" s="52" t="s">
        <v>16613</v>
      </c>
      <c r="C103" s="93">
        <v>30960.345600000001</v>
      </c>
      <c r="D103" s="347"/>
      <c r="H103" s="52"/>
    </row>
    <row r="104" spans="1:8" s="44" customFormat="1" ht="9" customHeight="1" x14ac:dyDescent="0.2">
      <c r="A104" s="52" t="s">
        <v>1397</v>
      </c>
      <c r="B104" s="52" t="s">
        <v>16614</v>
      </c>
      <c r="C104" s="93">
        <v>63544.5095</v>
      </c>
      <c r="D104" s="347"/>
      <c r="H104" s="52"/>
    </row>
    <row r="105" spans="1:8" s="44" customFormat="1" ht="9" customHeight="1" x14ac:dyDescent="0.2">
      <c r="A105" s="52" t="s">
        <v>1398</v>
      </c>
      <c r="B105" s="52" t="s">
        <v>16615</v>
      </c>
      <c r="C105" s="93">
        <v>216436.5313</v>
      </c>
      <c r="D105" s="347"/>
      <c r="H105" s="52"/>
    </row>
    <row r="106" spans="1:8" s="44" customFormat="1" ht="9" customHeight="1" x14ac:dyDescent="0.2">
      <c r="A106" s="52" t="s">
        <v>1399</v>
      </c>
      <c r="B106" s="52" t="s">
        <v>1400</v>
      </c>
      <c r="C106" s="93">
        <v>2278.5252999999998</v>
      </c>
      <c r="D106" s="347"/>
      <c r="H106" s="52"/>
    </row>
    <row r="107" spans="1:8" s="44" customFormat="1" ht="9" customHeight="1" x14ac:dyDescent="0.2">
      <c r="A107" s="52" t="s">
        <v>1401</v>
      </c>
      <c r="B107" s="52" t="s">
        <v>1402</v>
      </c>
      <c r="C107" s="93">
        <v>2278.5252999999998</v>
      </c>
      <c r="D107" s="347"/>
      <c r="H107" s="52"/>
    </row>
    <row r="108" spans="1:8" s="44" customFormat="1" ht="9" customHeight="1" x14ac:dyDescent="0.2">
      <c r="A108" s="52" t="s">
        <v>3789</v>
      </c>
      <c r="B108" s="52" t="s">
        <v>3790</v>
      </c>
      <c r="C108" s="93">
        <v>2278.1759999999999</v>
      </c>
      <c r="D108" s="347"/>
      <c r="H108" s="52"/>
    </row>
    <row r="109" spans="1:8" s="44" customFormat="1" ht="9" customHeight="1" x14ac:dyDescent="0.2">
      <c r="A109" s="52" t="s">
        <v>3791</v>
      </c>
      <c r="B109" s="52" t="s">
        <v>3792</v>
      </c>
      <c r="C109" s="93">
        <v>3045.2323000000001</v>
      </c>
      <c r="D109" s="347"/>
      <c r="H109" s="52"/>
    </row>
    <row r="110" spans="1:8" s="44" customFormat="1" ht="9" customHeight="1" x14ac:dyDescent="0.2">
      <c r="A110" s="52" t="s">
        <v>3793</v>
      </c>
      <c r="B110" s="52" t="s">
        <v>3794</v>
      </c>
      <c r="C110" s="93">
        <v>3045.2323000000001</v>
      </c>
      <c r="D110" s="347"/>
      <c r="H110" s="52"/>
    </row>
    <row r="111" spans="1:8" s="44" customFormat="1" ht="9" customHeight="1" x14ac:dyDescent="0.2">
      <c r="A111" s="52" t="s">
        <v>3795</v>
      </c>
      <c r="B111" s="52" t="s">
        <v>3796</v>
      </c>
      <c r="C111" s="93">
        <v>4876.4081999999999</v>
      </c>
      <c r="D111" s="347"/>
      <c r="H111" s="52"/>
    </row>
    <row r="112" spans="1:8" s="44" customFormat="1" ht="9" customHeight="1" x14ac:dyDescent="0.2">
      <c r="A112" s="52" t="s">
        <v>3797</v>
      </c>
      <c r="B112" s="52" t="s">
        <v>3798</v>
      </c>
      <c r="C112" s="93">
        <v>4876.4081999999999</v>
      </c>
      <c r="D112" s="347"/>
      <c r="H112" s="52"/>
    </row>
    <row r="113" spans="1:8" s="44" customFormat="1" ht="9" customHeight="1" x14ac:dyDescent="0.2">
      <c r="A113" s="52" t="s">
        <v>3799</v>
      </c>
      <c r="B113" s="52" t="s">
        <v>3800</v>
      </c>
      <c r="C113" s="93">
        <v>4876.4081999999999</v>
      </c>
      <c r="D113" s="347"/>
      <c r="H113" s="52"/>
    </row>
    <row r="114" spans="1:8" s="44" customFormat="1" ht="9" customHeight="1" x14ac:dyDescent="0.2">
      <c r="A114" s="52" t="s">
        <v>3801</v>
      </c>
      <c r="B114" s="52" t="s">
        <v>3967</v>
      </c>
      <c r="C114" s="93">
        <v>6092.2539999999999</v>
      </c>
      <c r="D114" s="347"/>
      <c r="H114" s="52"/>
    </row>
    <row r="115" spans="1:8" s="44" customFormat="1" ht="9" customHeight="1" x14ac:dyDescent="0.2">
      <c r="A115" s="52" t="s">
        <v>3968</v>
      </c>
      <c r="B115" s="52" t="s">
        <v>3969</v>
      </c>
      <c r="C115" s="93">
        <v>6092.2539999999999</v>
      </c>
      <c r="D115" s="347"/>
      <c r="H115" s="52"/>
    </row>
    <row r="116" spans="1:8" s="44" customFormat="1" ht="9" customHeight="1" x14ac:dyDescent="0.2">
      <c r="A116" s="52" t="s">
        <v>3970</v>
      </c>
      <c r="B116" s="52" t="s">
        <v>3971</v>
      </c>
      <c r="C116" s="93">
        <v>6092.2539999999999</v>
      </c>
      <c r="D116" s="347"/>
      <c r="H116" s="52"/>
    </row>
    <row r="117" spans="1:8" s="44" customFormat="1" ht="9" customHeight="1" x14ac:dyDescent="0.2">
      <c r="A117" s="52" t="s">
        <v>3972</v>
      </c>
      <c r="B117" s="52" t="s">
        <v>3973</v>
      </c>
      <c r="C117" s="93">
        <v>6092.2539999999999</v>
      </c>
      <c r="D117" s="347"/>
      <c r="H117" s="52"/>
    </row>
    <row r="118" spans="1:8" s="44" customFormat="1" ht="9" customHeight="1" x14ac:dyDescent="0.2">
      <c r="A118" s="52" t="s">
        <v>3974</v>
      </c>
      <c r="B118" s="52" t="s">
        <v>3975</v>
      </c>
      <c r="C118" s="93">
        <v>12620.9786</v>
      </c>
      <c r="D118" s="347"/>
      <c r="H118" s="52"/>
    </row>
    <row r="119" spans="1:8" s="44" customFormat="1" ht="9" customHeight="1" x14ac:dyDescent="0.2">
      <c r="A119" s="52" t="s">
        <v>3976</v>
      </c>
      <c r="B119" s="52" t="s">
        <v>3977</v>
      </c>
      <c r="C119" s="93">
        <v>12620.9786</v>
      </c>
      <c r="D119" s="347"/>
      <c r="H119" s="52"/>
    </row>
    <row r="120" spans="1:8" s="44" customFormat="1" ht="9" customHeight="1" x14ac:dyDescent="0.2">
      <c r="A120" s="52" t="s">
        <v>3978</v>
      </c>
      <c r="B120" s="52" t="s">
        <v>3979</v>
      </c>
      <c r="C120" s="93">
        <v>12620.9786</v>
      </c>
      <c r="D120" s="347"/>
      <c r="H120" s="52"/>
    </row>
    <row r="121" spans="1:8" s="44" customFormat="1" ht="9" customHeight="1" x14ac:dyDescent="0.2">
      <c r="A121" s="52" t="s">
        <v>3980</v>
      </c>
      <c r="B121" s="52" t="s">
        <v>3981</v>
      </c>
      <c r="C121" s="93">
        <v>12620.9786</v>
      </c>
      <c r="D121" s="347"/>
      <c r="H121" s="52"/>
    </row>
    <row r="122" spans="1:8" s="44" customFormat="1" ht="9" customHeight="1" x14ac:dyDescent="0.2">
      <c r="A122" s="52" t="s">
        <v>3982</v>
      </c>
      <c r="B122" s="52" t="s">
        <v>3983</v>
      </c>
      <c r="C122" s="93">
        <v>12620.9786</v>
      </c>
      <c r="D122" s="347"/>
      <c r="H122" s="52"/>
    </row>
    <row r="123" spans="1:8" s="44" customFormat="1" ht="9" customHeight="1" x14ac:dyDescent="0.2">
      <c r="A123" s="52" t="s">
        <v>3984</v>
      </c>
      <c r="B123" s="52" t="s">
        <v>3985</v>
      </c>
      <c r="C123" s="93">
        <v>24227.688999999998</v>
      </c>
      <c r="D123" s="347"/>
      <c r="H123" s="52"/>
    </row>
    <row r="124" spans="1:8" s="44" customFormat="1" ht="9" customHeight="1" x14ac:dyDescent="0.2">
      <c r="A124" s="52" t="s">
        <v>3986</v>
      </c>
      <c r="B124" s="52" t="s">
        <v>3987</v>
      </c>
      <c r="C124" s="93">
        <v>24227.688999999998</v>
      </c>
      <c r="D124" s="347"/>
      <c r="H124" s="52"/>
    </row>
    <row r="125" spans="1:8" s="44" customFormat="1" ht="9" customHeight="1" x14ac:dyDescent="0.2">
      <c r="A125" s="52" t="s">
        <v>3988</v>
      </c>
      <c r="B125" s="52" t="s">
        <v>3989</v>
      </c>
      <c r="C125" s="93">
        <v>24227.688999999998</v>
      </c>
      <c r="D125" s="347"/>
      <c r="H125" s="52"/>
    </row>
    <row r="126" spans="1:8" s="44" customFormat="1" ht="9" customHeight="1" x14ac:dyDescent="0.2">
      <c r="A126" s="52" t="s">
        <v>3990</v>
      </c>
      <c r="B126" s="52" t="s">
        <v>3991</v>
      </c>
      <c r="C126" s="93">
        <v>24227.688999999998</v>
      </c>
      <c r="D126" s="347"/>
      <c r="H126" s="52"/>
    </row>
    <row r="127" spans="1:8" s="44" customFormat="1" ht="9" customHeight="1" x14ac:dyDescent="0.2">
      <c r="A127" s="52" t="s">
        <v>3992</v>
      </c>
      <c r="B127" s="52" t="s">
        <v>3458</v>
      </c>
      <c r="C127" s="93">
        <v>24227.688999999998</v>
      </c>
      <c r="D127" s="347"/>
      <c r="H127" s="52"/>
    </row>
    <row r="128" spans="1:8" s="44" customFormat="1" ht="9" customHeight="1" x14ac:dyDescent="0.2">
      <c r="A128" s="52" t="s">
        <v>3459</v>
      </c>
      <c r="B128" s="52" t="s">
        <v>3460</v>
      </c>
      <c r="C128" s="93">
        <v>24227.688999999998</v>
      </c>
      <c r="D128" s="347"/>
      <c r="H128" s="52"/>
    </row>
    <row r="129" spans="1:8" s="44" customFormat="1" ht="9" customHeight="1" x14ac:dyDescent="0.2">
      <c r="A129" s="52" t="s">
        <v>3461</v>
      </c>
      <c r="B129" s="52" t="s">
        <v>3462</v>
      </c>
      <c r="C129" s="93">
        <v>35635.5694</v>
      </c>
      <c r="D129" s="347"/>
      <c r="H129" s="52"/>
    </row>
    <row r="130" spans="1:8" s="44" customFormat="1" ht="9" customHeight="1" x14ac:dyDescent="0.2">
      <c r="A130" s="52" t="s">
        <v>3463</v>
      </c>
      <c r="B130" s="52" t="s">
        <v>3464</v>
      </c>
      <c r="C130" s="93">
        <v>35635.5694</v>
      </c>
      <c r="D130" s="347"/>
      <c r="H130" s="52"/>
    </row>
    <row r="131" spans="1:8" s="44" customFormat="1" ht="9" customHeight="1" x14ac:dyDescent="0.2">
      <c r="A131" s="52" t="s">
        <v>3465</v>
      </c>
      <c r="B131" s="52" t="s">
        <v>3466</v>
      </c>
      <c r="C131" s="93">
        <v>35635.5694</v>
      </c>
      <c r="D131" s="347"/>
      <c r="H131" s="52"/>
    </row>
    <row r="132" spans="1:8" s="44" customFormat="1" ht="9" customHeight="1" x14ac:dyDescent="0.2">
      <c r="A132" s="52" t="s">
        <v>3467</v>
      </c>
      <c r="B132" s="52" t="s">
        <v>3468</v>
      </c>
      <c r="C132" s="93">
        <v>35635.5694</v>
      </c>
      <c r="D132" s="347"/>
      <c r="H132" s="52"/>
    </row>
    <row r="133" spans="1:8" s="44" customFormat="1" ht="9" customHeight="1" x14ac:dyDescent="0.2">
      <c r="A133" s="52" t="s">
        <v>3469</v>
      </c>
      <c r="B133" s="52" t="s">
        <v>3470</v>
      </c>
      <c r="C133" s="93">
        <v>35635.5694</v>
      </c>
      <c r="D133" s="347"/>
      <c r="H133" s="52"/>
    </row>
    <row r="134" spans="1:8" s="44" customFormat="1" ht="9" customHeight="1" x14ac:dyDescent="0.2">
      <c r="A134" s="52" t="s">
        <v>3471</v>
      </c>
      <c r="B134" s="52" t="s">
        <v>3472</v>
      </c>
      <c r="C134" s="93">
        <v>67701.438399999999</v>
      </c>
      <c r="D134" s="347"/>
      <c r="H134" s="52"/>
    </row>
    <row r="135" spans="1:8" s="44" customFormat="1" ht="9" customHeight="1" x14ac:dyDescent="0.2">
      <c r="A135" s="52" t="s">
        <v>3473</v>
      </c>
      <c r="B135" s="52" t="s">
        <v>3474</v>
      </c>
      <c r="C135" s="93">
        <v>67701.438399999999</v>
      </c>
      <c r="D135" s="347"/>
      <c r="H135" s="52"/>
    </row>
    <row r="136" spans="1:8" s="44" customFormat="1" ht="9" customHeight="1" x14ac:dyDescent="0.2">
      <c r="A136" s="52" t="s">
        <v>3475</v>
      </c>
      <c r="B136" s="52" t="s">
        <v>3476</v>
      </c>
      <c r="C136" s="93">
        <v>67701.438399999999</v>
      </c>
      <c r="D136" s="347"/>
      <c r="H136" s="52"/>
    </row>
    <row r="137" spans="1:8" s="44" customFormat="1" ht="9" customHeight="1" x14ac:dyDescent="0.2">
      <c r="A137" s="52" t="s">
        <v>3477</v>
      </c>
      <c r="B137" s="52" t="s">
        <v>3478</v>
      </c>
      <c r="C137" s="93">
        <v>67701.438399999999</v>
      </c>
      <c r="D137" s="347"/>
      <c r="H137" s="52"/>
    </row>
    <row r="138" spans="1:8" s="44" customFormat="1" ht="9" customHeight="1" x14ac:dyDescent="0.2">
      <c r="A138" s="52" t="s">
        <v>3479</v>
      </c>
      <c r="B138" s="52" t="s">
        <v>3480</v>
      </c>
      <c r="C138" s="93">
        <v>67701.438399999999</v>
      </c>
      <c r="D138" s="347"/>
      <c r="H138" s="52"/>
    </row>
    <row r="139" spans="1:8" s="44" customFormat="1" ht="9" customHeight="1" x14ac:dyDescent="0.2">
      <c r="A139" s="52" t="s">
        <v>3481</v>
      </c>
      <c r="B139" s="52" t="s">
        <v>3482</v>
      </c>
      <c r="C139" s="93">
        <v>67701.438399999999</v>
      </c>
      <c r="D139" s="347"/>
      <c r="H139" s="52"/>
    </row>
    <row r="140" spans="1:8" s="44" customFormat="1" ht="9" customHeight="1" x14ac:dyDescent="0.2">
      <c r="A140" s="52" t="s">
        <v>3483</v>
      </c>
      <c r="B140" s="52" t="s">
        <v>16616</v>
      </c>
      <c r="C140" s="93">
        <v>2926.2334000000001</v>
      </c>
      <c r="D140" s="347"/>
      <c r="H140" s="52"/>
    </row>
    <row r="141" spans="1:8" s="44" customFormat="1" ht="9" customHeight="1" x14ac:dyDescent="0.2">
      <c r="A141" s="52" t="s">
        <v>3484</v>
      </c>
      <c r="B141" s="52" t="s">
        <v>16617</v>
      </c>
      <c r="C141" s="93">
        <v>4865.9526999999998</v>
      </c>
      <c r="D141" s="347"/>
      <c r="H141" s="52"/>
    </row>
    <row r="142" spans="1:8" s="44" customFormat="1" ht="9" customHeight="1" x14ac:dyDescent="0.2">
      <c r="A142" s="52" t="s">
        <v>3485</v>
      </c>
      <c r="B142" s="52" t="s">
        <v>16618</v>
      </c>
      <c r="C142" s="93">
        <v>5986.4908999999998</v>
      </c>
      <c r="D142" s="347"/>
      <c r="H142" s="52"/>
    </row>
    <row r="143" spans="1:8" s="44" customFormat="1" ht="9" customHeight="1" x14ac:dyDescent="0.2">
      <c r="A143" s="52" t="s">
        <v>3486</v>
      </c>
      <c r="B143" s="52" t="s">
        <v>16619</v>
      </c>
      <c r="C143" s="93">
        <v>8447.6015000000007</v>
      </c>
      <c r="D143" s="347"/>
      <c r="H143" s="52"/>
    </row>
    <row r="144" spans="1:8" s="44" customFormat="1" ht="9" customHeight="1" x14ac:dyDescent="0.2">
      <c r="A144" s="52" t="s">
        <v>3487</v>
      </c>
      <c r="B144" s="52" t="s">
        <v>16620</v>
      </c>
      <c r="C144" s="93">
        <v>12867.5831</v>
      </c>
      <c r="D144" s="347"/>
      <c r="H144" s="52"/>
    </row>
    <row r="145" spans="1:8" s="44" customFormat="1" ht="9" customHeight="1" x14ac:dyDescent="0.2">
      <c r="A145" s="52" t="s">
        <v>3488</v>
      </c>
      <c r="B145" s="52" t="s">
        <v>16621</v>
      </c>
      <c r="C145" s="93">
        <v>17667.500700000001</v>
      </c>
      <c r="D145" s="347"/>
      <c r="H145" s="52"/>
    </row>
    <row r="146" spans="1:8" s="44" customFormat="1" ht="9" customHeight="1" x14ac:dyDescent="0.2">
      <c r="A146" s="52" t="s">
        <v>3489</v>
      </c>
      <c r="B146" s="52" t="s">
        <v>16622</v>
      </c>
      <c r="C146" s="93">
        <v>38153.370499999997</v>
      </c>
      <c r="D146" s="347"/>
      <c r="H146" s="52"/>
    </row>
    <row r="147" spans="1:8" s="44" customFormat="1" ht="9" customHeight="1" x14ac:dyDescent="0.2">
      <c r="A147" s="52" t="s">
        <v>3490</v>
      </c>
      <c r="B147" s="52" t="s">
        <v>16623</v>
      </c>
      <c r="C147" s="93">
        <v>62273.827700000002</v>
      </c>
      <c r="D147" s="347"/>
      <c r="H147" s="52"/>
    </row>
    <row r="148" spans="1:8" s="44" customFormat="1" ht="9" customHeight="1" x14ac:dyDescent="0.2">
      <c r="A148" s="52" t="s">
        <v>3491</v>
      </c>
      <c r="B148" s="52" t="s">
        <v>16624</v>
      </c>
      <c r="C148" s="93">
        <v>136716.60519999999</v>
      </c>
      <c r="D148" s="347"/>
      <c r="H148" s="52"/>
    </row>
    <row r="149" spans="1:8" s="44" customFormat="1" ht="9" customHeight="1" x14ac:dyDescent="0.2">
      <c r="A149" s="52" t="s">
        <v>17102</v>
      </c>
      <c r="B149" s="52" t="s">
        <v>17103</v>
      </c>
      <c r="C149" s="93">
        <v>3676.2127999999998</v>
      </c>
      <c r="D149" s="347"/>
      <c r="H149" s="52"/>
    </row>
    <row r="150" spans="1:8" s="44" customFormat="1" ht="9" customHeight="1" x14ac:dyDescent="0.2">
      <c r="A150" s="52" t="s">
        <v>3492</v>
      </c>
      <c r="B150" s="52" t="s">
        <v>3493</v>
      </c>
      <c r="C150" s="93">
        <v>1406.4254000000001</v>
      </c>
      <c r="D150" s="347"/>
      <c r="H150" s="52"/>
    </row>
    <row r="151" spans="1:8" s="44" customFormat="1" ht="9" customHeight="1" x14ac:dyDescent="0.2">
      <c r="A151" s="52" t="s">
        <v>3494</v>
      </c>
      <c r="B151" s="52" t="s">
        <v>3495</v>
      </c>
      <c r="C151" s="93">
        <v>1833.0383999999999</v>
      </c>
      <c r="D151" s="347"/>
      <c r="H151" s="52"/>
    </row>
    <row r="152" spans="1:8" s="44" customFormat="1" ht="9" customHeight="1" x14ac:dyDescent="0.2">
      <c r="A152" s="52" t="s">
        <v>3496</v>
      </c>
      <c r="B152" s="52" t="s">
        <v>3497</v>
      </c>
      <c r="C152" s="93">
        <v>1833.0383999999999</v>
      </c>
      <c r="D152" s="347"/>
      <c r="H152" s="52"/>
    </row>
    <row r="153" spans="1:8" s="44" customFormat="1" ht="9" customHeight="1" x14ac:dyDescent="0.2">
      <c r="A153" s="52" t="s">
        <v>3498</v>
      </c>
      <c r="B153" s="52" t="s">
        <v>3499</v>
      </c>
      <c r="C153" s="93">
        <v>3022.2179000000001</v>
      </c>
      <c r="D153" s="347"/>
      <c r="H153" s="52"/>
    </row>
    <row r="154" spans="1:8" s="44" customFormat="1" ht="9" customHeight="1" x14ac:dyDescent="0.2">
      <c r="A154" s="52" t="s">
        <v>3500</v>
      </c>
      <c r="B154" s="52" t="s">
        <v>3501</v>
      </c>
      <c r="C154" s="93">
        <v>3022.2179000000001</v>
      </c>
      <c r="D154" s="347"/>
      <c r="H154" s="52"/>
    </row>
    <row r="155" spans="1:8" s="44" customFormat="1" ht="9" customHeight="1" x14ac:dyDescent="0.2">
      <c r="A155" s="52" t="s">
        <v>3502</v>
      </c>
      <c r="B155" s="52" t="s">
        <v>3503</v>
      </c>
      <c r="C155" s="93">
        <v>3022.2179000000001</v>
      </c>
      <c r="D155" s="347"/>
      <c r="H155" s="52"/>
    </row>
    <row r="156" spans="1:8" s="44" customFormat="1" ht="9" customHeight="1" x14ac:dyDescent="0.2">
      <c r="A156" s="52" t="s">
        <v>3504</v>
      </c>
      <c r="B156" s="52" t="s">
        <v>3505</v>
      </c>
      <c r="C156" s="93">
        <v>3652.759</v>
      </c>
      <c r="D156" s="347"/>
      <c r="H156" s="52"/>
    </row>
    <row r="157" spans="1:8" s="44" customFormat="1" ht="9" customHeight="1" x14ac:dyDescent="0.2">
      <c r="A157" s="52" t="s">
        <v>3506</v>
      </c>
      <c r="B157" s="52" t="s">
        <v>3507</v>
      </c>
      <c r="C157" s="93">
        <v>3652.759</v>
      </c>
      <c r="D157" s="347"/>
      <c r="H157" s="52"/>
    </row>
    <row r="158" spans="1:8" s="44" customFormat="1" ht="9" customHeight="1" x14ac:dyDescent="0.2">
      <c r="A158" s="52" t="s">
        <v>3508</v>
      </c>
      <c r="B158" s="52" t="s">
        <v>3509</v>
      </c>
      <c r="C158" s="93">
        <v>3652.759</v>
      </c>
      <c r="D158" s="347"/>
      <c r="H158" s="52"/>
    </row>
    <row r="159" spans="1:8" s="44" customFormat="1" ht="9" customHeight="1" x14ac:dyDescent="0.2">
      <c r="A159" s="52" t="s">
        <v>3510</v>
      </c>
      <c r="B159" s="52" t="s">
        <v>3511</v>
      </c>
      <c r="C159" s="93">
        <v>3652.759</v>
      </c>
      <c r="D159" s="347"/>
      <c r="H159" s="52"/>
    </row>
    <row r="160" spans="1:8" s="44" customFormat="1" ht="9" customHeight="1" x14ac:dyDescent="0.2">
      <c r="A160" s="52" t="s">
        <v>3512</v>
      </c>
      <c r="B160" s="52" t="s">
        <v>3513</v>
      </c>
      <c r="C160" s="93">
        <v>5491.0661</v>
      </c>
      <c r="D160" s="347"/>
      <c r="H160" s="52"/>
    </row>
    <row r="161" spans="1:8" s="44" customFormat="1" ht="9" customHeight="1" x14ac:dyDescent="0.2">
      <c r="A161" s="52" t="s">
        <v>3514</v>
      </c>
      <c r="B161" s="52" t="s">
        <v>3515</v>
      </c>
      <c r="C161" s="93">
        <v>5491.0661</v>
      </c>
      <c r="D161" s="347"/>
      <c r="H161" s="52"/>
    </row>
    <row r="162" spans="1:8" s="44" customFormat="1" ht="9" customHeight="1" x14ac:dyDescent="0.2">
      <c r="A162" s="52" t="s">
        <v>3516</v>
      </c>
      <c r="B162" s="52" t="s">
        <v>3517</v>
      </c>
      <c r="C162" s="93">
        <v>5491.0661</v>
      </c>
      <c r="D162" s="347"/>
      <c r="H162" s="52"/>
    </row>
    <row r="163" spans="1:8" s="44" customFormat="1" ht="9" customHeight="1" x14ac:dyDescent="0.2">
      <c r="A163" s="52" t="s">
        <v>3518</v>
      </c>
      <c r="B163" s="52" t="s">
        <v>3519</v>
      </c>
      <c r="C163" s="93">
        <v>5491.0661</v>
      </c>
      <c r="D163" s="347"/>
      <c r="H163" s="52"/>
    </row>
    <row r="164" spans="1:8" s="44" customFormat="1" ht="9" customHeight="1" x14ac:dyDescent="0.2">
      <c r="A164" s="52" t="s">
        <v>3520</v>
      </c>
      <c r="B164" s="52" t="s">
        <v>3521</v>
      </c>
      <c r="C164" s="93">
        <v>5491.0661</v>
      </c>
      <c r="D164" s="347"/>
      <c r="H164" s="52"/>
    </row>
    <row r="165" spans="1:8" s="44" customFormat="1" ht="9" customHeight="1" x14ac:dyDescent="0.2">
      <c r="A165" s="52" t="s">
        <v>3522</v>
      </c>
      <c r="B165" s="52" t="s">
        <v>3523</v>
      </c>
      <c r="C165" s="93">
        <v>11878.878000000001</v>
      </c>
      <c r="D165" s="347"/>
      <c r="H165" s="52"/>
    </row>
    <row r="166" spans="1:8" s="44" customFormat="1" ht="9" customHeight="1" x14ac:dyDescent="0.2">
      <c r="A166" s="52" t="s">
        <v>3524</v>
      </c>
      <c r="B166" s="52" t="s">
        <v>3525</v>
      </c>
      <c r="C166" s="93">
        <v>11878.878000000001</v>
      </c>
      <c r="D166" s="347"/>
      <c r="H166" s="52"/>
    </row>
    <row r="167" spans="1:8" s="44" customFormat="1" ht="9" customHeight="1" x14ac:dyDescent="0.2">
      <c r="A167" s="52" t="s">
        <v>3526</v>
      </c>
      <c r="B167" s="52" t="s">
        <v>3527</v>
      </c>
      <c r="C167" s="93">
        <v>11878.878000000001</v>
      </c>
      <c r="D167" s="347"/>
      <c r="H167" s="52"/>
    </row>
    <row r="168" spans="1:8" s="44" customFormat="1" ht="9" customHeight="1" x14ac:dyDescent="0.2">
      <c r="A168" s="52" t="s">
        <v>3528</v>
      </c>
      <c r="B168" s="52" t="s">
        <v>2392</v>
      </c>
      <c r="C168" s="93">
        <v>11878.878000000001</v>
      </c>
      <c r="D168" s="347"/>
      <c r="H168" s="52"/>
    </row>
    <row r="169" spans="1:8" s="44" customFormat="1" ht="9" customHeight="1" x14ac:dyDescent="0.2">
      <c r="A169" s="52" t="s">
        <v>2393</v>
      </c>
      <c r="B169" s="52" t="s">
        <v>2394</v>
      </c>
      <c r="C169" s="93">
        <v>11878.878000000001</v>
      </c>
      <c r="D169" s="347"/>
      <c r="H169" s="52"/>
    </row>
    <row r="170" spans="1:8" s="44" customFormat="1" ht="9" customHeight="1" x14ac:dyDescent="0.2">
      <c r="A170" s="52" t="s">
        <v>2395</v>
      </c>
      <c r="B170" s="52" t="s">
        <v>2396</v>
      </c>
      <c r="C170" s="93">
        <v>11878.878000000001</v>
      </c>
      <c r="D170" s="347"/>
      <c r="H170" s="52"/>
    </row>
    <row r="171" spans="1:8" s="44" customFormat="1" ht="9" customHeight="1" x14ac:dyDescent="0.2">
      <c r="A171" s="52" t="s">
        <v>2397</v>
      </c>
      <c r="B171" s="52" t="s">
        <v>2398</v>
      </c>
      <c r="C171" s="93">
        <v>15474.061900000001</v>
      </c>
      <c r="D171" s="347"/>
      <c r="H171" s="52"/>
    </row>
    <row r="172" spans="1:8" s="43" customFormat="1" ht="9" customHeight="1" x14ac:dyDescent="0.2">
      <c r="A172" s="52" t="s">
        <v>2399</v>
      </c>
      <c r="B172" s="52" t="s">
        <v>2400</v>
      </c>
      <c r="C172" s="93">
        <v>15474.061900000001</v>
      </c>
      <c r="D172" s="347"/>
      <c r="H172" s="52"/>
    </row>
    <row r="173" spans="1:8" s="43" customFormat="1" ht="9" customHeight="1" x14ac:dyDescent="0.2">
      <c r="A173" s="52" t="s">
        <v>2401</v>
      </c>
      <c r="B173" s="52" t="s">
        <v>2402</v>
      </c>
      <c r="C173" s="93">
        <v>15474.061900000001</v>
      </c>
      <c r="D173" s="347"/>
      <c r="H173" s="52"/>
    </row>
    <row r="174" spans="1:8" s="43" customFormat="1" ht="9" customHeight="1" x14ac:dyDescent="0.2">
      <c r="A174" s="52" t="s">
        <v>2403</v>
      </c>
      <c r="B174" s="52" t="s">
        <v>2404</v>
      </c>
      <c r="C174" s="93">
        <v>15474.061900000001</v>
      </c>
      <c r="D174" s="347"/>
      <c r="H174" s="52"/>
    </row>
    <row r="175" spans="1:8" s="43" customFormat="1" ht="9" customHeight="1" x14ac:dyDescent="0.2">
      <c r="A175" s="52" t="s">
        <v>2405</v>
      </c>
      <c r="B175" s="52" t="s">
        <v>2406</v>
      </c>
      <c r="C175" s="93">
        <v>15474.061900000001</v>
      </c>
      <c r="D175" s="347"/>
      <c r="H175" s="52"/>
    </row>
    <row r="176" spans="1:8" s="43" customFormat="1" ht="9" customHeight="1" x14ac:dyDescent="0.2">
      <c r="A176" s="52" t="s">
        <v>2407</v>
      </c>
      <c r="B176" s="52" t="s">
        <v>2408</v>
      </c>
      <c r="C176" s="93">
        <v>15474.061900000001</v>
      </c>
      <c r="D176" s="347"/>
      <c r="H176" s="52"/>
    </row>
    <row r="177" spans="1:8" s="43" customFormat="1" ht="9" customHeight="1" x14ac:dyDescent="0.2">
      <c r="A177" s="52" t="s">
        <v>2409</v>
      </c>
      <c r="B177" s="52" t="s">
        <v>2410</v>
      </c>
      <c r="C177" s="93">
        <v>15474.061900000001</v>
      </c>
      <c r="D177" s="347"/>
      <c r="H177" s="52"/>
    </row>
    <row r="178" spans="1:8" ht="9" customHeight="1" x14ac:dyDescent="0.2">
      <c r="A178" s="52" t="s">
        <v>2411</v>
      </c>
      <c r="B178" s="52" t="s">
        <v>2412</v>
      </c>
      <c r="C178" s="93">
        <v>27405.878100000002</v>
      </c>
      <c r="D178" s="347"/>
      <c r="H178" s="52"/>
    </row>
    <row r="179" spans="1:8" ht="9" customHeight="1" x14ac:dyDescent="0.2">
      <c r="A179" s="52" t="s">
        <v>2413</v>
      </c>
      <c r="B179" s="52" t="s">
        <v>2414</v>
      </c>
      <c r="C179" s="93">
        <v>27405.878100000002</v>
      </c>
      <c r="D179" s="347"/>
      <c r="H179" s="52"/>
    </row>
    <row r="180" spans="1:8" ht="9" customHeight="1" x14ac:dyDescent="0.2">
      <c r="A180" s="52" t="s">
        <v>2415</v>
      </c>
      <c r="B180" s="52" t="s">
        <v>2416</v>
      </c>
      <c r="C180" s="93">
        <v>27405.878100000002</v>
      </c>
      <c r="D180" s="347"/>
      <c r="H180" s="52"/>
    </row>
    <row r="181" spans="1:8" ht="9" customHeight="1" x14ac:dyDescent="0.2">
      <c r="A181" s="52" t="s">
        <v>2417</v>
      </c>
      <c r="B181" s="52" t="s">
        <v>2418</v>
      </c>
      <c r="C181" s="93">
        <v>27405.878100000002</v>
      </c>
      <c r="D181" s="347"/>
      <c r="H181" s="52"/>
    </row>
    <row r="182" spans="1:8" ht="9" customHeight="1" x14ac:dyDescent="0.2">
      <c r="A182" s="52" t="s">
        <v>2419</v>
      </c>
      <c r="B182" s="52" t="s">
        <v>2420</v>
      </c>
      <c r="C182" s="93">
        <v>27405.878100000002</v>
      </c>
      <c r="D182" s="347"/>
      <c r="H182" s="52"/>
    </row>
    <row r="183" spans="1:8" ht="9" customHeight="1" x14ac:dyDescent="0.2">
      <c r="A183" s="52" t="s">
        <v>2421</v>
      </c>
      <c r="B183" s="52" t="s">
        <v>2422</v>
      </c>
      <c r="C183" s="93">
        <v>27405.878100000002</v>
      </c>
      <c r="D183" s="347"/>
      <c r="H183" s="52"/>
    </row>
    <row r="184" spans="1:8" ht="9" customHeight="1" x14ac:dyDescent="0.2">
      <c r="A184" s="52" t="s">
        <v>2423</v>
      </c>
      <c r="B184" s="52" t="s">
        <v>2424</v>
      </c>
      <c r="C184" s="93">
        <v>27405.878100000002</v>
      </c>
      <c r="D184" s="347"/>
      <c r="H184" s="52"/>
    </row>
    <row r="185" spans="1:8" ht="9" customHeight="1" x14ac:dyDescent="0.2">
      <c r="A185" s="52" t="s">
        <v>2425</v>
      </c>
      <c r="B185" s="52" t="s">
        <v>2426</v>
      </c>
      <c r="C185" s="93">
        <v>27405.878100000002</v>
      </c>
      <c r="D185" s="347"/>
    </row>
    <row r="186" spans="1:8" ht="9" customHeight="1" x14ac:dyDescent="0.2">
      <c r="A186" s="52" t="s">
        <v>2427</v>
      </c>
      <c r="B186" s="52" t="s">
        <v>2428</v>
      </c>
      <c r="C186" s="93">
        <v>102701.1854</v>
      </c>
      <c r="D186" s="347"/>
    </row>
    <row r="187" spans="1:8" ht="9" customHeight="1" x14ac:dyDescent="0.2">
      <c r="A187" s="52" t="s">
        <v>2429</v>
      </c>
      <c r="B187" s="52" t="s">
        <v>2430</v>
      </c>
      <c r="C187" s="93">
        <v>2294.1588999999999</v>
      </c>
      <c r="D187" s="347"/>
      <c r="H187" s="52"/>
    </row>
    <row r="188" spans="1:8" ht="9" customHeight="1" x14ac:dyDescent="0.2">
      <c r="A188" s="52" t="s">
        <v>3590</v>
      </c>
      <c r="B188" s="52" t="s">
        <v>3591</v>
      </c>
      <c r="C188" s="93">
        <v>2293.2229000000002</v>
      </c>
      <c r="D188" s="347"/>
      <c r="H188" s="52"/>
    </row>
    <row r="189" spans="1:8" ht="9" customHeight="1" x14ac:dyDescent="0.2">
      <c r="A189" s="52" t="s">
        <v>3592</v>
      </c>
      <c r="B189" s="52" t="s">
        <v>3593</v>
      </c>
      <c r="C189" s="93">
        <v>917.18719999999996</v>
      </c>
      <c r="D189" s="347"/>
      <c r="H189" s="52"/>
    </row>
    <row r="190" spans="1:8" ht="9" customHeight="1" x14ac:dyDescent="0.2">
      <c r="A190" s="52" t="s">
        <v>3594</v>
      </c>
      <c r="B190" s="52" t="s">
        <v>3595</v>
      </c>
      <c r="C190" s="93">
        <v>1368.9882</v>
      </c>
      <c r="D190" s="347"/>
      <c r="H190" s="52"/>
    </row>
    <row r="191" spans="1:8" ht="9" customHeight="1" x14ac:dyDescent="0.2">
      <c r="A191" s="52" t="s">
        <v>3596</v>
      </c>
      <c r="B191" s="52" t="s">
        <v>3597</v>
      </c>
      <c r="C191" s="93">
        <v>1368.9882</v>
      </c>
      <c r="D191" s="347"/>
      <c r="H191" s="52"/>
    </row>
    <row r="192" spans="1:8" ht="9" customHeight="1" x14ac:dyDescent="0.2">
      <c r="A192" s="52" t="s">
        <v>3598</v>
      </c>
      <c r="B192" s="52" t="s">
        <v>4029</v>
      </c>
      <c r="C192" s="93">
        <v>2152.9441000000002</v>
      </c>
      <c r="D192" s="347"/>
      <c r="H192" s="52"/>
    </row>
    <row r="193" spans="1:8" ht="9" customHeight="1" x14ac:dyDescent="0.2">
      <c r="A193" s="52" t="s">
        <v>4030</v>
      </c>
      <c r="B193" s="52" t="s">
        <v>4031</v>
      </c>
      <c r="C193" s="93">
        <v>2152.9441000000002</v>
      </c>
      <c r="D193" s="347"/>
      <c r="H193" s="52"/>
    </row>
    <row r="194" spans="1:8" ht="9" customHeight="1" x14ac:dyDescent="0.2">
      <c r="A194" s="52" t="s">
        <v>4032</v>
      </c>
      <c r="B194" s="52" t="s">
        <v>4033</v>
      </c>
      <c r="C194" s="93">
        <v>2152.9441000000002</v>
      </c>
      <c r="D194" s="347"/>
      <c r="H194" s="52"/>
    </row>
    <row r="195" spans="1:8" ht="9" customHeight="1" x14ac:dyDescent="0.2">
      <c r="A195" s="52" t="s">
        <v>4034</v>
      </c>
      <c r="B195" s="52" t="s">
        <v>2074</v>
      </c>
      <c r="C195" s="93">
        <v>2928.3096</v>
      </c>
      <c r="D195" s="347"/>
      <c r="H195" s="52"/>
    </row>
    <row r="196" spans="1:8" ht="9" customHeight="1" x14ac:dyDescent="0.2">
      <c r="A196" s="52" t="s">
        <v>2075</v>
      </c>
      <c r="B196" s="52" t="s">
        <v>2076</v>
      </c>
      <c r="C196" s="93">
        <v>2928.3096</v>
      </c>
      <c r="D196" s="347"/>
      <c r="H196" s="52"/>
    </row>
    <row r="197" spans="1:8" ht="9" customHeight="1" x14ac:dyDescent="0.2">
      <c r="A197" s="52" t="s">
        <v>2077</v>
      </c>
      <c r="B197" s="52" t="s">
        <v>2078</v>
      </c>
      <c r="C197" s="93">
        <v>2928.3096</v>
      </c>
      <c r="D197" s="347"/>
      <c r="H197" s="52"/>
    </row>
    <row r="198" spans="1:8" ht="9" customHeight="1" x14ac:dyDescent="0.2">
      <c r="A198" s="52" t="s">
        <v>2079</v>
      </c>
      <c r="B198" s="52" t="s">
        <v>2080</v>
      </c>
      <c r="C198" s="93">
        <v>2928.3096</v>
      </c>
      <c r="D198" s="347"/>
      <c r="H198" s="52"/>
    </row>
    <row r="199" spans="1:8" ht="9" customHeight="1" x14ac:dyDescent="0.2">
      <c r="A199" s="52" t="s">
        <v>2081</v>
      </c>
      <c r="B199" s="52" t="s">
        <v>2082</v>
      </c>
      <c r="C199" s="93">
        <v>3960.2755000000002</v>
      </c>
      <c r="D199" s="347"/>
      <c r="H199" s="52"/>
    </row>
    <row r="200" spans="1:8" ht="9" customHeight="1" x14ac:dyDescent="0.2">
      <c r="A200" s="52" t="s">
        <v>2083</v>
      </c>
      <c r="B200" s="52" t="s">
        <v>2517</v>
      </c>
      <c r="C200" s="93">
        <v>3960.4958999999999</v>
      </c>
      <c r="D200" s="347"/>
      <c r="H200" s="52"/>
    </row>
    <row r="201" spans="1:8" ht="9" customHeight="1" x14ac:dyDescent="0.2">
      <c r="A201" s="52" t="s">
        <v>2518</v>
      </c>
      <c r="B201" s="52" t="s">
        <v>2519</v>
      </c>
      <c r="C201" s="93">
        <v>3960.4958999999999</v>
      </c>
      <c r="D201" s="347"/>
      <c r="H201" s="52"/>
    </row>
    <row r="202" spans="1:8" ht="9" customHeight="1" x14ac:dyDescent="0.2">
      <c r="A202" s="52" t="s">
        <v>2520</v>
      </c>
      <c r="B202" s="52" t="s">
        <v>2521</v>
      </c>
      <c r="C202" s="93">
        <v>3960.4958999999999</v>
      </c>
      <c r="D202" s="347"/>
      <c r="H202" s="52"/>
    </row>
    <row r="203" spans="1:8" ht="9" customHeight="1" x14ac:dyDescent="0.2">
      <c r="A203" s="52" t="s">
        <v>2522</v>
      </c>
      <c r="B203" s="52" t="s">
        <v>2523</v>
      </c>
      <c r="C203" s="93">
        <v>3960.4958999999999</v>
      </c>
      <c r="D203" s="347"/>
      <c r="H203" s="52"/>
    </row>
    <row r="204" spans="1:8" ht="9" customHeight="1" x14ac:dyDescent="0.2">
      <c r="A204" s="52" t="s">
        <v>2524</v>
      </c>
      <c r="B204" s="52" t="s">
        <v>2525</v>
      </c>
      <c r="C204" s="93">
        <v>9135.6560000000009</v>
      </c>
      <c r="D204" s="347"/>
      <c r="H204" s="52"/>
    </row>
    <row r="205" spans="1:8" ht="9" customHeight="1" x14ac:dyDescent="0.2">
      <c r="A205" s="52" t="s">
        <v>2526</v>
      </c>
      <c r="B205" s="52" t="s">
        <v>2527</v>
      </c>
      <c r="C205" s="93">
        <v>9135.6560000000009</v>
      </c>
      <c r="D205" s="347"/>
      <c r="H205" s="52"/>
    </row>
    <row r="206" spans="1:8" ht="9" customHeight="1" x14ac:dyDescent="0.2">
      <c r="A206" s="52" t="s">
        <v>2528</v>
      </c>
      <c r="B206" s="52" t="s">
        <v>2529</v>
      </c>
      <c r="C206" s="93">
        <v>9135.6560000000009</v>
      </c>
      <c r="D206" s="347"/>
      <c r="H206" s="52"/>
    </row>
    <row r="207" spans="1:8" ht="9" customHeight="1" x14ac:dyDescent="0.2">
      <c r="A207" s="52" t="s">
        <v>2530</v>
      </c>
      <c r="B207" s="52" t="s">
        <v>2531</v>
      </c>
      <c r="C207" s="93">
        <v>9135.6560000000009</v>
      </c>
      <c r="D207" s="347"/>
      <c r="H207" s="52"/>
    </row>
    <row r="208" spans="1:8" ht="9" customHeight="1" x14ac:dyDescent="0.2">
      <c r="A208" s="52" t="s">
        <v>2532</v>
      </c>
      <c r="B208" s="52" t="s">
        <v>2533</v>
      </c>
      <c r="C208" s="93">
        <v>9135.6560000000009</v>
      </c>
      <c r="D208" s="347"/>
      <c r="H208" s="52"/>
    </row>
    <row r="209" spans="1:8" ht="9" customHeight="1" x14ac:dyDescent="0.2">
      <c r="A209" s="52" t="s">
        <v>2534</v>
      </c>
      <c r="B209" s="52" t="s">
        <v>2535</v>
      </c>
      <c r="C209" s="93">
        <v>9136.1394999999993</v>
      </c>
      <c r="D209" s="347"/>
      <c r="H209" s="52"/>
    </row>
    <row r="210" spans="1:8" ht="9" customHeight="1" x14ac:dyDescent="0.2">
      <c r="A210" s="52" t="s">
        <v>2536</v>
      </c>
      <c r="B210" s="52" t="s">
        <v>2537</v>
      </c>
      <c r="C210" s="93">
        <v>17251.032299999999</v>
      </c>
      <c r="D210" s="347"/>
      <c r="H210" s="52"/>
    </row>
    <row r="211" spans="1:8" ht="9" customHeight="1" x14ac:dyDescent="0.2">
      <c r="A211" s="52" t="s">
        <v>2538</v>
      </c>
      <c r="B211" s="52" t="s">
        <v>2539</v>
      </c>
      <c r="C211" s="93">
        <v>14047.3709</v>
      </c>
      <c r="D211" s="347"/>
      <c r="H211" s="52"/>
    </row>
    <row r="212" spans="1:8" ht="9" customHeight="1" x14ac:dyDescent="0.2">
      <c r="A212" s="52" t="s">
        <v>2540</v>
      </c>
      <c r="B212" s="52" t="s">
        <v>2541</v>
      </c>
      <c r="C212" s="93">
        <v>14047.3709</v>
      </c>
      <c r="D212" s="347"/>
      <c r="H212" s="52"/>
    </row>
    <row r="213" spans="1:8" ht="9" customHeight="1" x14ac:dyDescent="0.2">
      <c r="A213" s="52" t="s">
        <v>2542</v>
      </c>
      <c r="B213" s="52" t="s">
        <v>2543</v>
      </c>
      <c r="C213" s="93">
        <v>14047.3709</v>
      </c>
      <c r="D213" s="347"/>
      <c r="H213" s="52"/>
    </row>
    <row r="214" spans="1:8" ht="9" customHeight="1" x14ac:dyDescent="0.2">
      <c r="A214" s="52" t="s">
        <v>2544</v>
      </c>
      <c r="B214" s="52" t="s">
        <v>3953</v>
      </c>
      <c r="C214" s="93">
        <v>14048.0854</v>
      </c>
      <c r="D214" s="347"/>
      <c r="H214" s="52"/>
    </row>
    <row r="215" spans="1:8" ht="9" customHeight="1" x14ac:dyDescent="0.2">
      <c r="A215" s="52" t="s">
        <v>3954</v>
      </c>
      <c r="B215" s="52" t="s">
        <v>3955</v>
      </c>
      <c r="C215" s="93">
        <v>14047.3709</v>
      </c>
      <c r="D215" s="347"/>
      <c r="H215" s="52"/>
    </row>
    <row r="216" spans="1:8" ht="9" customHeight="1" x14ac:dyDescent="0.2">
      <c r="A216" s="52" t="s">
        <v>3818</v>
      </c>
      <c r="B216" s="52" t="s">
        <v>3819</v>
      </c>
      <c r="C216" s="93">
        <v>14047.3709</v>
      </c>
      <c r="D216" s="347"/>
      <c r="H216" s="52"/>
    </row>
    <row r="217" spans="1:8" ht="9" customHeight="1" x14ac:dyDescent="0.2">
      <c r="A217" s="52" t="s">
        <v>3820</v>
      </c>
      <c r="B217" s="52" t="s">
        <v>3443</v>
      </c>
      <c r="C217" s="93">
        <v>29229.9349</v>
      </c>
      <c r="D217" s="347"/>
      <c r="H217" s="52"/>
    </row>
    <row r="218" spans="1:8" ht="9" customHeight="1" x14ac:dyDescent="0.2">
      <c r="A218" s="52" t="s">
        <v>3444</v>
      </c>
      <c r="B218" s="52" t="s">
        <v>3710</v>
      </c>
      <c r="C218" s="93">
        <v>29229.9349</v>
      </c>
      <c r="D218" s="347"/>
      <c r="H218" s="52"/>
    </row>
    <row r="219" spans="1:8" ht="9" customHeight="1" x14ac:dyDescent="0.2">
      <c r="A219" s="52" t="s">
        <v>3711</v>
      </c>
      <c r="B219" s="52" t="s">
        <v>3712</v>
      </c>
      <c r="C219" s="93">
        <v>29229.9349</v>
      </c>
      <c r="D219" s="347"/>
      <c r="H219" s="52"/>
    </row>
    <row r="220" spans="1:8" ht="9" customHeight="1" x14ac:dyDescent="0.2">
      <c r="A220" s="52" t="s">
        <v>3713</v>
      </c>
      <c r="B220" s="52" t="s">
        <v>3714</v>
      </c>
      <c r="C220" s="93">
        <v>29229.9349</v>
      </c>
      <c r="D220" s="347"/>
      <c r="H220" s="52"/>
    </row>
    <row r="221" spans="1:8" ht="9" customHeight="1" x14ac:dyDescent="0.2">
      <c r="A221" s="52" t="s">
        <v>3715</v>
      </c>
      <c r="B221" s="52" t="s">
        <v>3716</v>
      </c>
      <c r="C221" s="93">
        <v>29229.9349</v>
      </c>
      <c r="D221" s="347"/>
      <c r="H221" s="52"/>
    </row>
    <row r="222" spans="1:8" ht="9" customHeight="1" x14ac:dyDescent="0.2">
      <c r="A222" s="52" t="s">
        <v>3717</v>
      </c>
      <c r="B222" s="52" t="s">
        <v>3718</v>
      </c>
      <c r="C222" s="93">
        <v>29229.9349</v>
      </c>
      <c r="D222" s="347"/>
      <c r="H222" s="52"/>
    </row>
    <row r="223" spans="1:8" ht="9" customHeight="1" x14ac:dyDescent="0.2">
      <c r="A223" s="52" t="s">
        <v>3719</v>
      </c>
      <c r="B223" s="52" t="s">
        <v>3816</v>
      </c>
      <c r="C223" s="93">
        <v>29229.9349</v>
      </c>
      <c r="D223" s="347"/>
      <c r="H223" s="52"/>
    </row>
    <row r="224" spans="1:8" ht="9" customHeight="1" x14ac:dyDescent="0.2">
      <c r="A224" s="52" t="s">
        <v>3817</v>
      </c>
      <c r="B224" s="52" t="s">
        <v>16625</v>
      </c>
      <c r="C224" s="93">
        <v>1439.145</v>
      </c>
      <c r="D224" s="347"/>
      <c r="H224" s="52"/>
    </row>
    <row r="225" spans="1:8" ht="9" customHeight="1" x14ac:dyDescent="0.2">
      <c r="A225" s="52" t="s">
        <v>3836</v>
      </c>
      <c r="B225" s="52" t="s">
        <v>16626</v>
      </c>
      <c r="C225" s="93">
        <v>1293.3567</v>
      </c>
      <c r="D225" s="347"/>
      <c r="H225" s="52"/>
    </row>
    <row r="226" spans="1:8" ht="9" customHeight="1" x14ac:dyDescent="0.2">
      <c r="A226" s="52" t="s">
        <v>3837</v>
      </c>
      <c r="B226" s="52" t="s">
        <v>16627</v>
      </c>
      <c r="C226" s="93">
        <v>1291.7979</v>
      </c>
      <c r="D226" s="347"/>
      <c r="H226" s="52"/>
    </row>
    <row r="227" spans="1:8" ht="9" customHeight="1" x14ac:dyDescent="0.2">
      <c r="A227" s="52" t="s">
        <v>3838</v>
      </c>
      <c r="B227" s="52" t="s">
        <v>16628</v>
      </c>
      <c r="C227" s="93">
        <v>1402.5292999999999</v>
      </c>
      <c r="D227" s="347"/>
      <c r="H227" s="52"/>
    </row>
    <row r="228" spans="1:8" ht="9" customHeight="1" x14ac:dyDescent="0.2">
      <c r="A228" s="52" t="s">
        <v>3839</v>
      </c>
      <c r="B228" s="52" t="s">
        <v>16629</v>
      </c>
      <c r="C228" s="93">
        <v>2153.1637999999998</v>
      </c>
      <c r="D228" s="347"/>
      <c r="H228" s="52"/>
    </row>
    <row r="229" spans="1:8" ht="9" customHeight="1" x14ac:dyDescent="0.2">
      <c r="A229" s="52" t="s">
        <v>3840</v>
      </c>
      <c r="B229" s="52" t="s">
        <v>16630</v>
      </c>
      <c r="C229" s="93">
        <v>3513.4630000000002</v>
      </c>
      <c r="D229" s="347"/>
      <c r="H229" s="52"/>
    </row>
    <row r="230" spans="1:8" ht="9" customHeight="1" x14ac:dyDescent="0.2">
      <c r="A230" s="52" t="s">
        <v>3841</v>
      </c>
      <c r="B230" s="52" t="s">
        <v>16631</v>
      </c>
      <c r="C230" s="93">
        <v>4751.0803999999998</v>
      </c>
      <c r="D230" s="347"/>
      <c r="H230" s="52"/>
    </row>
    <row r="231" spans="1:8" ht="9" customHeight="1" x14ac:dyDescent="0.2">
      <c r="A231" s="52" t="s">
        <v>3842</v>
      </c>
      <c r="B231" s="52" t="s">
        <v>16632</v>
      </c>
      <c r="C231" s="93">
        <v>7716.1579000000002</v>
      </c>
      <c r="D231" s="347"/>
      <c r="H231" s="52"/>
    </row>
    <row r="232" spans="1:8" ht="9" customHeight="1" x14ac:dyDescent="0.2">
      <c r="A232" s="52" t="s">
        <v>3843</v>
      </c>
      <c r="B232" s="52" t="s">
        <v>16633</v>
      </c>
      <c r="C232" s="93">
        <v>16550.051299999999</v>
      </c>
      <c r="D232" s="347"/>
      <c r="H232" s="52"/>
    </row>
    <row r="233" spans="1:8" ht="9" customHeight="1" x14ac:dyDescent="0.2">
      <c r="A233" s="52" t="s">
        <v>3844</v>
      </c>
      <c r="B233" s="52" t="s">
        <v>16634</v>
      </c>
      <c r="C233" s="93">
        <v>19488.391199999998</v>
      </c>
      <c r="D233" s="347"/>
      <c r="H233" s="52"/>
    </row>
    <row r="234" spans="1:8" ht="9" customHeight="1" x14ac:dyDescent="0.2">
      <c r="A234" s="52" t="s">
        <v>3845</v>
      </c>
      <c r="B234" s="52" t="s">
        <v>16635</v>
      </c>
      <c r="C234" s="93">
        <v>44983.414900000003</v>
      </c>
      <c r="D234" s="347"/>
      <c r="H234" s="52"/>
    </row>
    <row r="235" spans="1:8" ht="9" customHeight="1" x14ac:dyDescent="0.2">
      <c r="A235" s="52" t="s">
        <v>3846</v>
      </c>
      <c r="B235" s="52" t="s">
        <v>16636</v>
      </c>
      <c r="C235" s="93">
        <v>115463.6</v>
      </c>
      <c r="D235" s="347"/>
      <c r="H235" s="52"/>
    </row>
    <row r="236" spans="1:8" ht="9" customHeight="1" x14ac:dyDescent="0.2">
      <c r="A236" s="52" t="s">
        <v>3847</v>
      </c>
      <c r="B236" s="52" t="s">
        <v>16637</v>
      </c>
      <c r="C236" s="93">
        <v>1748.0373999999999</v>
      </c>
      <c r="D236" s="347"/>
      <c r="H236" s="52"/>
    </row>
    <row r="237" spans="1:8" ht="9" customHeight="1" x14ac:dyDescent="0.2">
      <c r="A237" s="52" t="s">
        <v>3848</v>
      </c>
      <c r="B237" s="52" t="s">
        <v>16638</v>
      </c>
      <c r="C237" s="93">
        <v>2058.2332999999999</v>
      </c>
      <c r="D237" s="347"/>
      <c r="H237" s="52"/>
    </row>
    <row r="238" spans="1:8" ht="9" customHeight="1" x14ac:dyDescent="0.2">
      <c r="A238" s="52" t="s">
        <v>3849</v>
      </c>
      <c r="B238" s="52" t="s">
        <v>16639</v>
      </c>
      <c r="C238" s="93">
        <v>2964.3915000000002</v>
      </c>
      <c r="D238" s="347"/>
      <c r="H238" s="52"/>
    </row>
    <row r="239" spans="1:8" ht="9" customHeight="1" x14ac:dyDescent="0.2">
      <c r="A239" s="52" t="s">
        <v>3850</v>
      </c>
      <c r="B239" s="52" t="s">
        <v>16640</v>
      </c>
      <c r="C239" s="93">
        <v>4129.8873000000003</v>
      </c>
      <c r="D239" s="347"/>
      <c r="H239" s="52"/>
    </row>
    <row r="240" spans="1:8" ht="9" customHeight="1" x14ac:dyDescent="0.2">
      <c r="A240" s="52" t="s">
        <v>3851</v>
      </c>
      <c r="B240" s="52" t="s">
        <v>16641</v>
      </c>
      <c r="C240" s="93">
        <v>5024.4542000000001</v>
      </c>
      <c r="D240" s="347"/>
      <c r="H240" s="52"/>
    </row>
    <row r="241" spans="1:8" ht="9" customHeight="1" x14ac:dyDescent="0.2">
      <c r="A241" s="52" t="s">
        <v>3852</v>
      </c>
      <c r="B241" s="52" t="s">
        <v>16642</v>
      </c>
      <c r="C241" s="93">
        <v>7040.9615000000003</v>
      </c>
      <c r="D241" s="347"/>
      <c r="H241" s="52"/>
    </row>
    <row r="242" spans="1:8" ht="9" customHeight="1" x14ac:dyDescent="0.2">
      <c r="A242" s="52" t="s">
        <v>3853</v>
      </c>
      <c r="B242" s="52" t="s">
        <v>16643</v>
      </c>
      <c r="C242" s="93">
        <v>2575.8598999999999</v>
      </c>
      <c r="D242" s="347"/>
      <c r="H242" s="52"/>
    </row>
    <row r="243" spans="1:8" ht="9" customHeight="1" x14ac:dyDescent="0.2">
      <c r="A243" s="52" t="s">
        <v>3854</v>
      </c>
      <c r="B243" s="52" t="s">
        <v>16644</v>
      </c>
      <c r="C243" s="93">
        <v>2822.8602000000001</v>
      </c>
      <c r="D243" s="347"/>
      <c r="H243" s="52"/>
    </row>
    <row r="244" spans="1:8" ht="9" customHeight="1" x14ac:dyDescent="0.2">
      <c r="A244" s="52" t="s">
        <v>3875</v>
      </c>
      <c r="B244" s="52" t="s">
        <v>16645</v>
      </c>
      <c r="C244" s="93">
        <v>1209.0724</v>
      </c>
      <c r="D244" s="347"/>
      <c r="H244" s="52"/>
    </row>
    <row r="245" spans="1:8" ht="9" customHeight="1" x14ac:dyDescent="0.2">
      <c r="A245" s="52" t="s">
        <v>3876</v>
      </c>
      <c r="B245" s="52" t="s">
        <v>16646</v>
      </c>
      <c r="C245" s="93">
        <v>1516.9022</v>
      </c>
      <c r="D245" s="347"/>
      <c r="H245" s="52"/>
    </row>
    <row r="246" spans="1:8" ht="9" customHeight="1" x14ac:dyDescent="0.2">
      <c r="A246" s="52" t="s">
        <v>3877</v>
      </c>
      <c r="B246" s="52" t="s">
        <v>16647</v>
      </c>
      <c r="C246" s="93">
        <v>1766.5021999999999</v>
      </c>
      <c r="D246" s="347"/>
      <c r="H246" s="52"/>
    </row>
    <row r="247" spans="1:8" ht="9" customHeight="1" x14ac:dyDescent="0.2">
      <c r="A247" s="52" t="s">
        <v>3454</v>
      </c>
      <c r="B247" s="52" t="s">
        <v>16648</v>
      </c>
      <c r="C247" s="93">
        <v>3630.8105999999998</v>
      </c>
      <c r="D247" s="347"/>
      <c r="H247" s="52"/>
    </row>
    <row r="248" spans="1:8" ht="9" customHeight="1" x14ac:dyDescent="0.2">
      <c r="A248" s="52" t="s">
        <v>3455</v>
      </c>
      <c r="B248" s="52" t="s">
        <v>16649</v>
      </c>
      <c r="C248" s="93">
        <v>4421.3068999999996</v>
      </c>
      <c r="D248" s="347"/>
      <c r="H248" s="52"/>
    </row>
    <row r="249" spans="1:8" ht="9" customHeight="1" x14ac:dyDescent="0.2">
      <c r="A249" s="52" t="s">
        <v>3456</v>
      </c>
      <c r="B249" s="52" t="s">
        <v>16650</v>
      </c>
      <c r="C249" s="93">
        <v>6532.4477999999999</v>
      </c>
      <c r="D249" s="347"/>
      <c r="H249" s="52"/>
    </row>
    <row r="250" spans="1:8" ht="9" customHeight="1" x14ac:dyDescent="0.2">
      <c r="A250" s="52" t="s">
        <v>3457</v>
      </c>
      <c r="B250" s="52" t="s">
        <v>16651</v>
      </c>
      <c r="C250" s="93">
        <v>10519.6016</v>
      </c>
      <c r="D250" s="347"/>
      <c r="H250" s="52"/>
    </row>
    <row r="251" spans="1:8" ht="9" customHeight="1" x14ac:dyDescent="0.2">
      <c r="A251" s="52" t="s">
        <v>1976</v>
      </c>
      <c r="B251" s="52" t="s">
        <v>16652</v>
      </c>
      <c r="C251" s="93">
        <v>13399.564</v>
      </c>
      <c r="D251" s="347"/>
      <c r="H251" s="52"/>
    </row>
    <row r="252" spans="1:8" ht="9" customHeight="1" x14ac:dyDescent="0.2">
      <c r="A252" s="52" t="s">
        <v>1977</v>
      </c>
      <c r="B252" s="52" t="s">
        <v>16653</v>
      </c>
      <c r="C252" s="93">
        <v>36381.991999999998</v>
      </c>
      <c r="D252" s="347"/>
      <c r="H252" s="52"/>
    </row>
    <row r="253" spans="1:8" ht="9" customHeight="1" x14ac:dyDescent="0.2">
      <c r="A253" s="52" t="s">
        <v>1978</v>
      </c>
      <c r="B253" s="52" t="s">
        <v>16654</v>
      </c>
      <c r="C253" s="93">
        <v>1499.4914000000001</v>
      </c>
      <c r="D253" s="347"/>
      <c r="H253" s="52"/>
    </row>
    <row r="254" spans="1:8" ht="9" customHeight="1" x14ac:dyDescent="0.2">
      <c r="A254" s="52" t="s">
        <v>1979</v>
      </c>
      <c r="B254" s="52" t="s">
        <v>16655</v>
      </c>
      <c r="C254" s="93">
        <v>1545.2795000000001</v>
      </c>
      <c r="D254" s="347"/>
      <c r="H254" s="52"/>
    </row>
    <row r="255" spans="1:8" ht="9" customHeight="1" x14ac:dyDescent="0.2">
      <c r="A255" s="52" t="s">
        <v>1980</v>
      </c>
      <c r="B255" s="52" t="s">
        <v>16656</v>
      </c>
      <c r="C255" s="93">
        <v>674.87570000000005</v>
      </c>
      <c r="D255" s="347"/>
      <c r="H255" s="52"/>
    </row>
    <row r="256" spans="1:8" ht="9" customHeight="1" x14ac:dyDescent="0.2">
      <c r="A256" s="52" t="s">
        <v>1981</v>
      </c>
      <c r="B256" s="52" t="s">
        <v>16657</v>
      </c>
      <c r="C256" s="93">
        <v>1074.8877</v>
      </c>
      <c r="D256" s="347"/>
      <c r="H256" s="52"/>
    </row>
    <row r="257" spans="1:8" ht="9" customHeight="1" x14ac:dyDescent="0.2">
      <c r="A257" s="52" t="s">
        <v>1982</v>
      </c>
      <c r="B257" s="52" t="s">
        <v>16658</v>
      </c>
      <c r="C257" s="93">
        <v>1409.3789999999999</v>
      </c>
      <c r="D257" s="347"/>
      <c r="H257" s="52"/>
    </row>
    <row r="258" spans="1:8" ht="9" customHeight="1" x14ac:dyDescent="0.2">
      <c r="A258" s="52" t="s">
        <v>1983</v>
      </c>
      <c r="B258" s="52" t="s">
        <v>16659</v>
      </c>
      <c r="C258" s="93">
        <v>2423.7015999999999</v>
      </c>
      <c r="D258" s="347"/>
      <c r="H258" s="52"/>
    </row>
    <row r="259" spans="1:8" ht="9" customHeight="1" x14ac:dyDescent="0.2">
      <c r="A259" s="52" t="s">
        <v>1984</v>
      </c>
      <c r="B259" s="52" t="s">
        <v>16660</v>
      </c>
      <c r="C259" s="93">
        <v>3263.6233000000002</v>
      </c>
      <c r="D259" s="347"/>
      <c r="H259" s="52"/>
    </row>
    <row r="260" spans="1:8" ht="9" customHeight="1" x14ac:dyDescent="0.2">
      <c r="A260" s="52" t="s">
        <v>3157</v>
      </c>
      <c r="B260" s="52" t="s">
        <v>16661</v>
      </c>
      <c r="C260" s="93">
        <v>4558.1778999999997</v>
      </c>
      <c r="D260" s="347"/>
      <c r="H260" s="52"/>
    </row>
    <row r="261" spans="1:8" ht="9" customHeight="1" x14ac:dyDescent="0.2">
      <c r="A261" s="52" t="s">
        <v>3158</v>
      </c>
      <c r="B261" s="52" t="s">
        <v>16662</v>
      </c>
      <c r="C261" s="93">
        <v>6508.6342000000004</v>
      </c>
      <c r="D261" s="347"/>
      <c r="H261" s="52"/>
    </row>
    <row r="262" spans="1:8" ht="9" customHeight="1" x14ac:dyDescent="0.2">
      <c r="A262" s="52" t="s">
        <v>3159</v>
      </c>
      <c r="B262" s="52" t="s">
        <v>16663</v>
      </c>
      <c r="C262" s="93">
        <v>13426.070400000001</v>
      </c>
      <c r="D262" s="347"/>
      <c r="H262" s="52"/>
    </row>
    <row r="263" spans="1:8" ht="9" customHeight="1" x14ac:dyDescent="0.2">
      <c r="A263" s="52" t="s">
        <v>3855</v>
      </c>
      <c r="B263" s="52" t="s">
        <v>16664</v>
      </c>
      <c r="C263" s="93">
        <v>19250.2363</v>
      </c>
      <c r="D263" s="347"/>
      <c r="H263" s="52"/>
    </row>
    <row r="264" spans="1:8" ht="9" customHeight="1" x14ac:dyDescent="0.2">
      <c r="A264" s="52" t="s">
        <v>3856</v>
      </c>
      <c r="B264" s="52" t="s">
        <v>16665</v>
      </c>
      <c r="C264" s="93">
        <v>823.50189999999998</v>
      </c>
      <c r="D264" s="347"/>
    </row>
    <row r="265" spans="1:8" ht="9" customHeight="1" x14ac:dyDescent="0.2">
      <c r="A265" s="52" t="s">
        <v>3857</v>
      </c>
      <c r="B265" s="52" t="s">
        <v>16666</v>
      </c>
      <c r="C265" s="93">
        <v>1074.0082</v>
      </c>
      <c r="D265" s="347"/>
    </row>
    <row r="266" spans="1:8" ht="9" customHeight="1" x14ac:dyDescent="0.2">
      <c r="A266" s="52" t="s">
        <v>3858</v>
      </c>
      <c r="B266" s="52" t="s">
        <v>16667</v>
      </c>
      <c r="C266" s="93">
        <v>1423.8297</v>
      </c>
      <c r="D266" s="347"/>
      <c r="H266" s="52"/>
    </row>
    <row r="267" spans="1:8" ht="9" customHeight="1" x14ac:dyDescent="0.2">
      <c r="A267" s="52" t="s">
        <v>3859</v>
      </c>
      <c r="B267" s="52" t="s">
        <v>16668</v>
      </c>
      <c r="C267" s="93">
        <v>2227.8154</v>
      </c>
      <c r="D267" s="347"/>
      <c r="H267" s="52"/>
    </row>
    <row r="268" spans="1:8" ht="9" customHeight="1" x14ac:dyDescent="0.2">
      <c r="A268" s="52" t="s">
        <v>3860</v>
      </c>
      <c r="B268" s="52" t="s">
        <v>16669</v>
      </c>
      <c r="C268" s="93">
        <v>3234.1995999999999</v>
      </c>
      <c r="D268" s="347"/>
      <c r="H268" s="52"/>
    </row>
    <row r="269" spans="1:8" ht="9" customHeight="1" x14ac:dyDescent="0.2">
      <c r="A269" s="52" t="s">
        <v>3861</v>
      </c>
      <c r="B269" s="52" t="s">
        <v>16670</v>
      </c>
      <c r="C269" s="93">
        <v>4564.4237000000003</v>
      </c>
      <c r="D269" s="347"/>
      <c r="H269" s="52"/>
    </row>
    <row r="270" spans="1:8" ht="9" customHeight="1" x14ac:dyDescent="0.2">
      <c r="A270" s="52" t="s">
        <v>3862</v>
      </c>
      <c r="B270" s="52" t="s">
        <v>16671</v>
      </c>
      <c r="C270" s="93">
        <v>9588.6502</v>
      </c>
      <c r="D270" s="347"/>
      <c r="H270" s="52"/>
    </row>
    <row r="271" spans="1:8" ht="9" customHeight="1" x14ac:dyDescent="0.2">
      <c r="A271" s="52" t="s">
        <v>3863</v>
      </c>
      <c r="B271" s="52" t="s">
        <v>16672</v>
      </c>
      <c r="C271" s="93">
        <v>15768.8351</v>
      </c>
      <c r="D271" s="347"/>
      <c r="H271" s="52"/>
    </row>
    <row r="272" spans="1:8" ht="9" customHeight="1" x14ac:dyDescent="0.2">
      <c r="A272" s="52" t="s">
        <v>3864</v>
      </c>
      <c r="B272" s="52" t="s">
        <v>16673</v>
      </c>
      <c r="C272" s="93">
        <v>25581.167600000001</v>
      </c>
      <c r="D272" s="347"/>
      <c r="H272" s="52"/>
    </row>
    <row r="273" spans="1:8" ht="9" customHeight="1" x14ac:dyDescent="0.2">
      <c r="A273" s="52" t="s">
        <v>3865</v>
      </c>
      <c r="B273" s="52" t="s">
        <v>16674</v>
      </c>
      <c r="C273" s="93">
        <v>815.75469999999996</v>
      </c>
      <c r="D273" s="347"/>
      <c r="H273" s="52"/>
    </row>
    <row r="274" spans="1:8" ht="9" customHeight="1" x14ac:dyDescent="0.2">
      <c r="A274" s="52" t="s">
        <v>3866</v>
      </c>
      <c r="B274" s="52" t="s">
        <v>16675</v>
      </c>
      <c r="C274" s="93">
        <v>1405.32</v>
      </c>
      <c r="D274" s="347"/>
      <c r="H274" s="52"/>
    </row>
    <row r="275" spans="1:8" ht="9" customHeight="1" x14ac:dyDescent="0.2">
      <c r="A275" s="52" t="s">
        <v>3867</v>
      </c>
      <c r="B275" s="52" t="s">
        <v>16676</v>
      </c>
      <c r="C275" s="93">
        <v>1626.8</v>
      </c>
      <c r="D275" s="347"/>
    </row>
    <row r="276" spans="1:8" ht="9" customHeight="1" x14ac:dyDescent="0.2">
      <c r="A276" s="52" t="s">
        <v>3868</v>
      </c>
      <c r="B276" s="52" t="s">
        <v>16677</v>
      </c>
      <c r="C276" s="93">
        <v>2320.64</v>
      </c>
      <c r="D276" s="347"/>
    </row>
    <row r="277" spans="1:8" ht="9" customHeight="1" x14ac:dyDescent="0.2">
      <c r="A277" s="52" t="s">
        <v>3869</v>
      </c>
      <c r="B277" s="52" t="s">
        <v>16678</v>
      </c>
      <c r="C277" s="93">
        <v>2401</v>
      </c>
      <c r="D277" s="347"/>
      <c r="H277" s="52"/>
    </row>
    <row r="278" spans="1:8" ht="9" customHeight="1" x14ac:dyDescent="0.2">
      <c r="A278" s="52" t="s">
        <v>3870</v>
      </c>
      <c r="B278" s="52" t="s">
        <v>16679</v>
      </c>
      <c r="C278" s="93">
        <v>4713.8</v>
      </c>
      <c r="D278" s="347"/>
      <c r="H278" s="52"/>
    </row>
    <row r="279" spans="1:8" ht="9" customHeight="1" x14ac:dyDescent="0.2">
      <c r="A279" s="52" t="s">
        <v>3871</v>
      </c>
      <c r="B279" s="52" t="s">
        <v>16680</v>
      </c>
      <c r="C279" s="93">
        <v>8120.69</v>
      </c>
      <c r="D279" s="347"/>
      <c r="H279" s="52"/>
    </row>
    <row r="280" spans="1:8" ht="9" customHeight="1" x14ac:dyDescent="0.2">
      <c r="A280" s="52" t="s">
        <v>3872</v>
      </c>
      <c r="B280" s="52" t="s">
        <v>16681</v>
      </c>
      <c r="C280" s="93">
        <v>13399.2078</v>
      </c>
      <c r="D280" s="347"/>
      <c r="H280" s="52"/>
    </row>
    <row r="281" spans="1:8" ht="9" customHeight="1" x14ac:dyDescent="0.2">
      <c r="A281" s="52" t="s">
        <v>3873</v>
      </c>
      <c r="B281" s="52" t="s">
        <v>16682</v>
      </c>
      <c r="C281" s="93">
        <v>17959.48</v>
      </c>
      <c r="D281" s="347"/>
      <c r="H281" s="52"/>
    </row>
    <row r="282" spans="1:8" ht="9" customHeight="1" x14ac:dyDescent="0.2">
      <c r="A282" s="52" t="s">
        <v>3874</v>
      </c>
      <c r="B282" s="52" t="s">
        <v>16683</v>
      </c>
      <c r="C282" s="93">
        <v>3748.4821000000002</v>
      </c>
      <c r="D282" s="347"/>
      <c r="H282" s="52"/>
    </row>
    <row r="283" spans="1:8" ht="9" customHeight="1" x14ac:dyDescent="0.2">
      <c r="A283" s="52" t="s">
        <v>3199</v>
      </c>
      <c r="B283" s="52" t="s">
        <v>16684</v>
      </c>
      <c r="C283" s="93">
        <v>5190.2322000000004</v>
      </c>
      <c r="D283" s="347"/>
      <c r="H283" s="52"/>
    </row>
    <row r="284" spans="1:8" ht="9" customHeight="1" x14ac:dyDescent="0.2">
      <c r="A284" s="52" t="s">
        <v>3200</v>
      </c>
      <c r="B284" s="52" t="s">
        <v>16685</v>
      </c>
      <c r="C284" s="93">
        <v>6054.0883999999996</v>
      </c>
      <c r="D284" s="347"/>
      <c r="H284" s="52"/>
    </row>
    <row r="285" spans="1:8" ht="9" customHeight="1" x14ac:dyDescent="0.2">
      <c r="A285" s="52" t="s">
        <v>3201</v>
      </c>
      <c r="B285" s="52" t="s">
        <v>16686</v>
      </c>
      <c r="C285" s="93">
        <v>8645.7659000000003</v>
      </c>
      <c r="D285" s="347"/>
      <c r="H285" s="52"/>
    </row>
    <row r="286" spans="1:8" ht="9" customHeight="1" x14ac:dyDescent="0.2">
      <c r="A286" s="52" t="s">
        <v>3202</v>
      </c>
      <c r="B286" s="52" t="s">
        <v>16687</v>
      </c>
      <c r="C286" s="93">
        <v>10085.959199999999</v>
      </c>
      <c r="D286" s="347"/>
      <c r="H286" s="52"/>
    </row>
    <row r="287" spans="1:8" ht="9" customHeight="1" x14ac:dyDescent="0.2">
      <c r="A287" s="52" t="s">
        <v>3203</v>
      </c>
      <c r="B287" s="52" t="s">
        <v>16688</v>
      </c>
      <c r="C287" s="93">
        <v>12249.711799999999</v>
      </c>
      <c r="D287" s="347"/>
      <c r="H287" s="52"/>
    </row>
    <row r="288" spans="1:8" ht="9" customHeight="1" x14ac:dyDescent="0.2">
      <c r="A288" s="52" t="s">
        <v>3204</v>
      </c>
      <c r="B288" s="52" t="s">
        <v>16689</v>
      </c>
      <c r="C288" s="93">
        <v>20176.234700000001</v>
      </c>
      <c r="D288" s="347"/>
      <c r="H288" s="52"/>
    </row>
    <row r="289" spans="1:8" ht="9" customHeight="1" x14ac:dyDescent="0.2">
      <c r="A289" s="52" t="s">
        <v>3205</v>
      </c>
      <c r="B289" s="52" t="s">
        <v>16690</v>
      </c>
      <c r="C289" s="93">
        <v>35367.921199999997</v>
      </c>
      <c r="D289" s="347"/>
      <c r="H289" s="52"/>
    </row>
    <row r="290" spans="1:8" ht="9" customHeight="1" x14ac:dyDescent="0.2">
      <c r="A290" s="52" t="s">
        <v>3206</v>
      </c>
      <c r="B290" s="52" t="s">
        <v>16691</v>
      </c>
      <c r="C290" s="93">
        <v>59085.974600000001</v>
      </c>
      <c r="D290" s="347"/>
      <c r="H290" s="52"/>
    </row>
    <row r="291" spans="1:8" ht="9" customHeight="1" x14ac:dyDescent="0.2">
      <c r="A291" s="52" t="s">
        <v>2447</v>
      </c>
      <c r="B291" s="52" t="s">
        <v>16692</v>
      </c>
      <c r="C291" s="93">
        <v>5078.2933999999996</v>
      </c>
      <c r="D291" s="347"/>
      <c r="H291" s="52"/>
    </row>
    <row r="292" spans="1:8" ht="9" customHeight="1" x14ac:dyDescent="0.2">
      <c r="A292" s="52" t="s">
        <v>2448</v>
      </c>
      <c r="B292" s="52" t="s">
        <v>16693</v>
      </c>
      <c r="C292" s="93">
        <v>6053.3355000000001</v>
      </c>
      <c r="D292" s="347"/>
      <c r="H292" s="52"/>
    </row>
    <row r="293" spans="1:8" ht="9" customHeight="1" x14ac:dyDescent="0.2">
      <c r="A293" s="52" t="s">
        <v>2449</v>
      </c>
      <c r="B293" s="52" t="s">
        <v>16694</v>
      </c>
      <c r="C293" s="93">
        <v>7719.0093999999999</v>
      </c>
      <c r="D293" s="347"/>
      <c r="H293" s="52"/>
    </row>
    <row r="294" spans="1:8" ht="9" customHeight="1" x14ac:dyDescent="0.2">
      <c r="A294" s="52" t="s">
        <v>2450</v>
      </c>
      <c r="B294" s="52" t="s">
        <v>16695</v>
      </c>
      <c r="C294" s="93">
        <v>13000.441999999999</v>
      </c>
      <c r="D294" s="347"/>
      <c r="H294" s="52"/>
    </row>
    <row r="295" spans="1:8" ht="9" customHeight="1" x14ac:dyDescent="0.2">
      <c r="A295" s="52" t="s">
        <v>2451</v>
      </c>
      <c r="B295" s="52" t="s">
        <v>16696</v>
      </c>
      <c r="C295" s="93">
        <v>15641.158799999999</v>
      </c>
      <c r="D295" s="347"/>
    </row>
    <row r="296" spans="1:8" ht="9" customHeight="1" x14ac:dyDescent="0.2">
      <c r="A296" s="52" t="s">
        <v>2452</v>
      </c>
      <c r="B296" s="52" t="s">
        <v>16697</v>
      </c>
      <c r="C296" s="93">
        <v>21938.249599999999</v>
      </c>
      <c r="D296" s="347"/>
    </row>
    <row r="297" spans="1:8" ht="9" customHeight="1" x14ac:dyDescent="0.2">
      <c r="A297" s="52" t="s">
        <v>2453</v>
      </c>
      <c r="B297" s="52" t="s">
        <v>16698</v>
      </c>
      <c r="C297" s="93">
        <v>48527.434800000003</v>
      </c>
      <c r="D297" s="347"/>
      <c r="H297" s="52"/>
    </row>
    <row r="298" spans="1:8" ht="9" customHeight="1" x14ac:dyDescent="0.2">
      <c r="A298" s="52" t="s">
        <v>2454</v>
      </c>
      <c r="B298" s="52" t="s">
        <v>16699</v>
      </c>
      <c r="C298" s="93">
        <v>73137.074600000007</v>
      </c>
      <c r="D298" s="347"/>
      <c r="H298" s="52"/>
    </row>
    <row r="299" spans="1:8" ht="9" customHeight="1" x14ac:dyDescent="0.2">
      <c r="A299" s="52" t="s">
        <v>2455</v>
      </c>
      <c r="B299" s="52" t="s">
        <v>16700</v>
      </c>
      <c r="C299" s="93">
        <v>145114.53030000001</v>
      </c>
      <c r="D299" s="347"/>
      <c r="H299" s="52"/>
    </row>
    <row r="300" spans="1:8" ht="9" customHeight="1" x14ac:dyDescent="0.2">
      <c r="A300" s="52" t="s">
        <v>2456</v>
      </c>
      <c r="B300" s="52" t="s">
        <v>16701</v>
      </c>
      <c r="C300" s="93">
        <v>6233.8441000000003</v>
      </c>
      <c r="D300" s="347"/>
      <c r="H300" s="52"/>
    </row>
    <row r="301" spans="1:8" ht="9" customHeight="1" x14ac:dyDescent="0.2">
      <c r="A301" s="52" t="s">
        <v>2457</v>
      </c>
      <c r="B301" s="52" t="s">
        <v>16702</v>
      </c>
      <c r="C301" s="93">
        <v>6867.9297999999999</v>
      </c>
      <c r="D301" s="347"/>
      <c r="H301" s="52"/>
    </row>
    <row r="302" spans="1:8" ht="9" customHeight="1" x14ac:dyDescent="0.2">
      <c r="A302" s="52" t="s">
        <v>2458</v>
      </c>
      <c r="B302" s="52" t="s">
        <v>16703</v>
      </c>
      <c r="C302" s="93">
        <v>9598.8588999999993</v>
      </c>
      <c r="D302" s="347"/>
      <c r="H302" s="52"/>
    </row>
    <row r="303" spans="1:8" ht="9" customHeight="1" x14ac:dyDescent="0.2">
      <c r="A303" s="52" t="s">
        <v>2459</v>
      </c>
      <c r="B303" s="52" t="s">
        <v>16704</v>
      </c>
      <c r="C303" s="93">
        <v>12615.245500000001</v>
      </c>
      <c r="D303" s="347"/>
      <c r="H303" s="52"/>
    </row>
    <row r="304" spans="1:8" ht="9" customHeight="1" x14ac:dyDescent="0.2">
      <c r="A304" s="52" t="s">
        <v>2460</v>
      </c>
      <c r="B304" s="52" t="s">
        <v>16705</v>
      </c>
      <c r="C304" s="93">
        <v>19519.670600000001</v>
      </c>
      <c r="D304" s="347"/>
      <c r="H304" s="52"/>
    </row>
    <row r="305" spans="1:31" ht="9" customHeight="1" x14ac:dyDescent="0.2">
      <c r="A305" s="52" t="s">
        <v>2461</v>
      </c>
      <c r="B305" s="52" t="s">
        <v>16706</v>
      </c>
      <c r="C305" s="93">
        <v>47928.438099999999</v>
      </c>
      <c r="D305" s="347"/>
      <c r="H305" s="52"/>
    </row>
    <row r="306" spans="1:31" ht="9" customHeight="1" x14ac:dyDescent="0.2">
      <c r="A306" s="52" t="s">
        <v>2462</v>
      </c>
      <c r="B306" s="52" t="s">
        <v>16707</v>
      </c>
      <c r="C306" s="93">
        <v>95856.908599999995</v>
      </c>
      <c r="D306" s="347"/>
      <c r="H306" s="52"/>
    </row>
    <row r="307" spans="1:31" ht="9" customHeight="1" x14ac:dyDescent="0.2">
      <c r="A307" s="52" t="s">
        <v>2463</v>
      </c>
      <c r="B307" s="52" t="s">
        <v>16708</v>
      </c>
      <c r="C307" s="93">
        <v>143784.80470000001</v>
      </c>
      <c r="D307" s="347"/>
      <c r="H307" s="52"/>
    </row>
    <row r="308" spans="1:31" ht="9" customHeight="1" x14ac:dyDescent="0.2">
      <c r="A308" s="52" t="s">
        <v>2464</v>
      </c>
      <c r="B308" s="52" t="s">
        <v>16709</v>
      </c>
      <c r="C308" s="93">
        <v>201298.90419999999</v>
      </c>
      <c r="D308" s="347"/>
      <c r="H308" s="52"/>
      <c r="AE308" s="41"/>
    </row>
    <row r="309" spans="1:31" ht="9" customHeight="1" x14ac:dyDescent="0.2">
      <c r="A309" s="52"/>
      <c r="B309" s="52"/>
      <c r="C309" s="93"/>
      <c r="D309" s="306"/>
      <c r="E309" s="306"/>
      <c r="G309" s="52"/>
      <c r="H309" s="52"/>
    </row>
    <row r="310" spans="1:31" ht="9" customHeight="1" x14ac:dyDescent="0.2">
      <c r="A310" s="52"/>
      <c r="B310" s="52"/>
      <c r="C310" s="93"/>
      <c r="D310" s="306"/>
      <c r="E310" s="306"/>
      <c r="G310" s="52"/>
      <c r="H310" s="52"/>
    </row>
    <row r="311" spans="1:31" ht="9" customHeight="1" x14ac:dyDescent="0.2">
      <c r="A311" s="52"/>
      <c r="B311" s="52"/>
      <c r="C311" s="93"/>
      <c r="D311" s="306"/>
      <c r="E311" s="306"/>
      <c r="G311" s="52"/>
      <c r="H311" s="52"/>
    </row>
    <row r="312" spans="1:31" ht="9" customHeight="1" x14ac:dyDescent="0.2">
      <c r="A312" s="52"/>
      <c r="B312" s="52"/>
      <c r="C312" s="93"/>
      <c r="D312" s="306"/>
      <c r="E312" s="306"/>
      <c r="G312" s="52"/>
      <c r="H312" s="52"/>
    </row>
    <row r="313" spans="1:31" ht="9" customHeight="1" x14ac:dyDescent="0.2">
      <c r="A313" s="52"/>
      <c r="B313" s="52"/>
      <c r="C313" s="93"/>
      <c r="D313" s="306"/>
      <c r="E313" s="306"/>
      <c r="G313" s="52"/>
      <c r="H313" s="52"/>
    </row>
    <row r="314" spans="1:31" ht="9" customHeight="1" x14ac:dyDescent="0.2">
      <c r="A314" s="52"/>
      <c r="B314" s="52"/>
      <c r="C314" s="93"/>
      <c r="D314" s="306"/>
      <c r="E314" s="306"/>
      <c r="G314" s="52"/>
      <c r="H314" s="52"/>
    </row>
    <row r="315" spans="1:31" ht="9" customHeight="1" x14ac:dyDescent="0.2">
      <c r="A315" s="52"/>
      <c r="B315" s="52"/>
      <c r="C315" s="93"/>
      <c r="D315" s="306"/>
    </row>
    <row r="316" spans="1:31" ht="9" customHeight="1" x14ac:dyDescent="0.2">
      <c r="A316" s="52"/>
      <c r="B316" s="52"/>
      <c r="C316" s="93"/>
      <c r="D316" s="306"/>
    </row>
    <row r="317" spans="1:31" ht="9" customHeight="1" x14ac:dyDescent="0.2">
      <c r="A317" s="52"/>
      <c r="B317" s="52"/>
      <c r="C317" s="93"/>
      <c r="D317" s="306"/>
    </row>
    <row r="318" spans="1:31" ht="9" customHeight="1" x14ac:dyDescent="0.2">
      <c r="A318" s="52"/>
      <c r="B318" s="52"/>
      <c r="C318" s="93"/>
      <c r="D318" s="306"/>
    </row>
    <row r="319" spans="1:31" ht="9" customHeight="1" x14ac:dyDescent="0.2">
      <c r="A319" s="52"/>
      <c r="B319" s="52"/>
      <c r="C319" s="93"/>
      <c r="D319" s="306"/>
    </row>
    <row r="320" spans="1:31" ht="9" customHeight="1" x14ac:dyDescent="0.2">
      <c r="A320" s="52"/>
      <c r="B320" s="52"/>
      <c r="C320" s="93"/>
      <c r="D320" s="306"/>
    </row>
    <row r="321" spans="1:4" ht="9" customHeight="1" x14ac:dyDescent="0.2">
      <c r="A321" s="52"/>
      <c r="B321" s="52"/>
      <c r="C321" s="93"/>
      <c r="D321" s="306"/>
    </row>
    <row r="322" spans="1:4" ht="9" customHeight="1" x14ac:dyDescent="0.2">
      <c r="A322" s="52"/>
      <c r="B322" s="52"/>
      <c r="C322" s="93"/>
      <c r="D322" s="306"/>
    </row>
    <row r="323" spans="1:4" ht="9" customHeight="1" x14ac:dyDescent="0.2">
      <c r="A323" s="52"/>
      <c r="B323" s="52"/>
      <c r="C323" s="68"/>
    </row>
    <row r="324" spans="1:4" ht="9" customHeight="1" x14ac:dyDescent="0.2">
      <c r="A324" s="52"/>
      <c r="B324" s="52"/>
      <c r="C324" s="68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FFCCFF"/>
  </sheetPr>
  <dimension ref="A1:AO144"/>
  <sheetViews>
    <sheetView showGridLines="0" zoomScaleNormal="100" zoomScaleSheetLayoutView="100" workbookViewId="0">
      <selection activeCell="AA32" sqref="AA32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43" customWidth="1"/>
    <col min="5" max="5" width="12.140625" customWidth="1"/>
    <col min="6" max="6" width="27.42578125" style="250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5" customFormat="1" x14ac:dyDescent="0.2">
      <c r="A1" s="917" t="s">
        <v>10856</v>
      </c>
      <c r="B1" s="917"/>
      <c r="C1" s="584"/>
      <c r="D1" s="640"/>
      <c r="F1" s="348"/>
      <c r="AO1" s="36"/>
    </row>
    <row r="2" spans="1:41" s="35" customFormat="1" ht="15.75" x14ac:dyDescent="0.2">
      <c r="A2" s="917"/>
      <c r="B2" s="917"/>
      <c r="C2" s="598">
        <v>45916</v>
      </c>
      <c r="D2" s="640"/>
      <c r="F2" s="348"/>
      <c r="AO2" s="36"/>
    </row>
    <row r="3" spans="1:41" s="35" customFormat="1" x14ac:dyDescent="0.2">
      <c r="A3" s="901"/>
      <c r="B3" s="901"/>
      <c r="C3" s="585"/>
      <c r="D3" s="640"/>
      <c r="F3" s="348"/>
      <c r="AO3" s="36"/>
    </row>
    <row r="4" spans="1:41" s="19" customFormat="1" ht="9.75" customHeight="1" x14ac:dyDescent="0.2">
      <c r="A4" s="400" t="s">
        <v>1775</v>
      </c>
      <c r="B4" s="400" t="s">
        <v>357</v>
      </c>
      <c r="C4" s="401" t="s">
        <v>358</v>
      </c>
      <c r="D4" s="604"/>
      <c r="F4" s="129"/>
      <c r="AO4" s="26"/>
    </row>
    <row r="5" spans="1:41" s="44" customFormat="1" ht="9" customHeight="1" x14ac:dyDescent="0.2">
      <c r="A5" s="52" t="s">
        <v>2465</v>
      </c>
      <c r="B5" s="52" t="s">
        <v>6952</v>
      </c>
      <c r="C5" s="93">
        <v>63607.476799999997</v>
      </c>
      <c r="D5" s="347"/>
      <c r="K5" s="43"/>
      <c r="L5" s="47"/>
    </row>
    <row r="6" spans="1:41" s="44" customFormat="1" ht="9" customHeight="1" x14ac:dyDescent="0.2">
      <c r="A6" s="52" t="s">
        <v>2466</v>
      </c>
      <c r="B6" s="52" t="s">
        <v>6953</v>
      </c>
      <c r="C6" s="93">
        <v>86861.819600000003</v>
      </c>
      <c r="D6" s="347"/>
      <c r="L6" s="47"/>
    </row>
    <row r="7" spans="1:41" s="44" customFormat="1" ht="9" customHeight="1" x14ac:dyDescent="0.2">
      <c r="A7" s="52" t="s">
        <v>3207</v>
      </c>
      <c r="B7" s="52" t="s">
        <v>15663</v>
      </c>
      <c r="C7" s="93">
        <v>114675.84269999999</v>
      </c>
      <c r="D7" s="347"/>
      <c r="K7" s="45"/>
      <c r="L7" s="47"/>
    </row>
    <row r="8" spans="1:41" s="44" customFormat="1" ht="9" customHeight="1" x14ac:dyDescent="0.2">
      <c r="A8" s="52" t="s">
        <v>2919</v>
      </c>
      <c r="B8" s="52" t="s">
        <v>6954</v>
      </c>
      <c r="C8" s="93">
        <v>143857.75409999999</v>
      </c>
      <c r="D8" s="347"/>
      <c r="K8" s="60"/>
      <c r="L8" s="47"/>
    </row>
    <row r="9" spans="1:41" s="44" customFormat="1" ht="9" customHeight="1" x14ac:dyDescent="0.2">
      <c r="A9" s="52" t="s">
        <v>2920</v>
      </c>
      <c r="B9" s="52" t="s">
        <v>6955</v>
      </c>
      <c r="C9" s="93">
        <v>181703.065</v>
      </c>
      <c r="D9" s="347"/>
      <c r="K9" s="61"/>
      <c r="L9" s="47"/>
    </row>
    <row r="10" spans="1:41" s="44" customFormat="1" ht="9" customHeight="1" x14ac:dyDescent="0.2">
      <c r="A10" s="52" t="s">
        <v>2921</v>
      </c>
      <c r="B10" s="52" t="s">
        <v>15664</v>
      </c>
      <c r="C10" s="93">
        <v>235279.2542</v>
      </c>
      <c r="D10" s="347"/>
      <c r="K10" s="47"/>
      <c r="L10" s="47"/>
    </row>
    <row r="11" spans="1:41" s="44" customFormat="1" ht="9" customHeight="1" x14ac:dyDescent="0.2">
      <c r="A11" s="52" t="s">
        <v>2922</v>
      </c>
      <c r="B11" s="52" t="s">
        <v>6956</v>
      </c>
      <c r="C11" s="93">
        <v>325104.85810000001</v>
      </c>
      <c r="D11" s="347"/>
      <c r="K11" s="43"/>
      <c r="L11" s="47"/>
    </row>
    <row r="12" spans="1:41" s="44" customFormat="1" ht="9" customHeight="1" x14ac:dyDescent="0.2">
      <c r="A12" s="52" t="s">
        <v>2923</v>
      </c>
      <c r="B12" s="52" t="s">
        <v>15665</v>
      </c>
      <c r="C12" s="93">
        <v>393499.99329999997</v>
      </c>
      <c r="D12" s="347"/>
      <c r="L12" s="47"/>
    </row>
    <row r="13" spans="1:41" s="44" customFormat="1" ht="9" customHeight="1" x14ac:dyDescent="0.2">
      <c r="A13" s="52" t="s">
        <v>2924</v>
      </c>
      <c r="B13" s="52" t="s">
        <v>15666</v>
      </c>
      <c r="C13" s="93">
        <v>565171.77560000005</v>
      </c>
      <c r="D13" s="347"/>
      <c r="K13" s="45"/>
      <c r="L13" s="47"/>
    </row>
    <row r="14" spans="1:41" s="44" customFormat="1" ht="9" customHeight="1" x14ac:dyDescent="0.2">
      <c r="A14" s="52" t="s">
        <v>2925</v>
      </c>
      <c r="B14" s="52" t="s">
        <v>2926</v>
      </c>
      <c r="C14" s="93">
        <v>41679.1855</v>
      </c>
      <c r="D14" s="347"/>
      <c r="K14" s="60"/>
      <c r="L14" s="47"/>
    </row>
    <row r="15" spans="1:41" s="44" customFormat="1" ht="9" customHeight="1" x14ac:dyDescent="0.2">
      <c r="A15" s="52" t="s">
        <v>2927</v>
      </c>
      <c r="B15" s="52" t="s">
        <v>2928</v>
      </c>
      <c r="C15" s="93">
        <v>52462.8295</v>
      </c>
      <c r="D15" s="347"/>
      <c r="K15" s="61"/>
      <c r="L15" s="47"/>
    </row>
    <row r="16" spans="1:41" s="44" customFormat="1" ht="9" customHeight="1" x14ac:dyDescent="0.2">
      <c r="A16" s="52" t="s">
        <v>2929</v>
      </c>
      <c r="B16" s="52" t="s">
        <v>15667</v>
      </c>
      <c r="C16" s="93">
        <v>77873.311000000002</v>
      </c>
      <c r="D16" s="347"/>
      <c r="K16" s="47"/>
      <c r="L16" s="47"/>
    </row>
    <row r="17" spans="1:12" s="44" customFormat="1" ht="9" customHeight="1" x14ac:dyDescent="0.2">
      <c r="A17" s="52" t="s">
        <v>2930</v>
      </c>
      <c r="B17" s="52" t="s">
        <v>3619</v>
      </c>
      <c r="C17" s="93">
        <v>97649.463199999998</v>
      </c>
      <c r="D17" s="347"/>
      <c r="K17" s="43"/>
      <c r="L17" s="47"/>
    </row>
    <row r="18" spans="1:12" s="44" customFormat="1" ht="9" customHeight="1" x14ac:dyDescent="0.2">
      <c r="A18" s="52" t="s">
        <v>3620</v>
      </c>
      <c r="B18" s="52" t="s">
        <v>3621</v>
      </c>
      <c r="C18" s="93">
        <v>112686.8227</v>
      </c>
      <c r="D18" s="347"/>
      <c r="L18" s="47"/>
    </row>
    <row r="19" spans="1:12" s="44" customFormat="1" ht="9" customHeight="1" x14ac:dyDescent="0.2">
      <c r="A19" s="52" t="s">
        <v>3622</v>
      </c>
      <c r="B19" s="52" t="s">
        <v>15668</v>
      </c>
      <c r="C19" s="93">
        <v>157798.87940000001</v>
      </c>
      <c r="D19" s="347"/>
      <c r="K19" s="45"/>
      <c r="L19" s="47"/>
    </row>
    <row r="20" spans="1:12" s="44" customFormat="1" ht="9" customHeight="1" x14ac:dyDescent="0.2">
      <c r="A20" s="52" t="s">
        <v>3623</v>
      </c>
      <c r="B20" s="52" t="s">
        <v>3624</v>
      </c>
      <c r="C20" s="93">
        <v>201716.889</v>
      </c>
      <c r="D20" s="347"/>
      <c r="K20" s="60"/>
    </row>
    <row r="21" spans="1:12" s="44" customFormat="1" ht="9" customHeight="1" x14ac:dyDescent="0.2">
      <c r="A21" s="52" t="s">
        <v>3625</v>
      </c>
      <c r="B21" s="52" t="s">
        <v>15669</v>
      </c>
      <c r="C21" s="93">
        <v>264478.19510000001</v>
      </c>
      <c r="D21" s="347"/>
      <c r="K21" s="61"/>
    </row>
    <row r="22" spans="1:12" s="44" customFormat="1" ht="9" customHeight="1" x14ac:dyDescent="0.2">
      <c r="A22" s="52" t="s">
        <v>3626</v>
      </c>
      <c r="B22" s="52" t="s">
        <v>15670</v>
      </c>
      <c r="C22" s="93">
        <v>380859.05579999997</v>
      </c>
      <c r="D22" s="347"/>
    </row>
    <row r="23" spans="1:12" s="44" customFormat="1" ht="9" customHeight="1" x14ac:dyDescent="0.2">
      <c r="A23" s="52" t="s">
        <v>3627</v>
      </c>
      <c r="B23" s="52" t="s">
        <v>3628</v>
      </c>
      <c r="C23" s="93">
        <v>52600.286</v>
      </c>
      <c r="D23" s="347"/>
      <c r="K23" s="43"/>
      <c r="L23" s="45"/>
    </row>
    <row r="24" spans="1:12" s="44" customFormat="1" ht="9" customHeight="1" x14ac:dyDescent="0.2">
      <c r="A24" s="52" t="s">
        <v>3629</v>
      </c>
      <c r="B24" s="52" t="s">
        <v>3630</v>
      </c>
      <c r="C24" s="93">
        <v>70715.452499999999</v>
      </c>
      <c r="D24" s="347"/>
      <c r="L24" s="48"/>
    </row>
    <row r="25" spans="1:12" s="44" customFormat="1" ht="9" customHeight="1" x14ac:dyDescent="0.2">
      <c r="A25" s="52" t="s">
        <v>3631</v>
      </c>
      <c r="B25" s="52" t="s">
        <v>15671</v>
      </c>
      <c r="C25" s="93">
        <v>104322.24340000001</v>
      </c>
      <c r="D25" s="347"/>
      <c r="K25" s="45"/>
    </row>
    <row r="26" spans="1:12" s="44" customFormat="1" ht="9" customHeight="1" x14ac:dyDescent="0.2">
      <c r="A26" s="52" t="s">
        <v>3632</v>
      </c>
      <c r="B26" s="52" t="s">
        <v>3633</v>
      </c>
      <c r="C26" s="93">
        <v>132216.44149999999</v>
      </c>
      <c r="D26" s="347"/>
      <c r="K26" s="60"/>
      <c r="L26" s="45"/>
    </row>
    <row r="27" spans="1:12" s="44" customFormat="1" ht="9" customHeight="1" x14ac:dyDescent="0.2">
      <c r="A27" s="52" t="s">
        <v>3634</v>
      </c>
      <c r="B27" s="52" t="s">
        <v>3635</v>
      </c>
      <c r="C27" s="93">
        <v>165963.60269999999</v>
      </c>
      <c r="D27" s="347"/>
      <c r="K27" s="61"/>
      <c r="L27" s="49"/>
    </row>
    <row r="28" spans="1:12" s="44" customFormat="1" ht="9" customHeight="1" x14ac:dyDescent="0.2">
      <c r="A28" s="52" t="s">
        <v>3636</v>
      </c>
      <c r="B28" s="52" t="s">
        <v>15672</v>
      </c>
      <c r="C28" s="93">
        <v>198154.53</v>
      </c>
      <c r="D28" s="347"/>
    </row>
    <row r="29" spans="1:12" s="44" customFormat="1" ht="9" customHeight="1" x14ac:dyDescent="0.2">
      <c r="A29" s="52" t="s">
        <v>3637</v>
      </c>
      <c r="B29" s="52" t="s">
        <v>3638</v>
      </c>
      <c r="C29" s="93">
        <v>261814.644</v>
      </c>
      <c r="D29" s="347"/>
      <c r="K29" s="43"/>
    </row>
    <row r="30" spans="1:12" s="44" customFormat="1" ht="9" customHeight="1" x14ac:dyDescent="0.2">
      <c r="A30" s="52" t="s">
        <v>3639</v>
      </c>
      <c r="B30" s="52" t="s">
        <v>15673</v>
      </c>
      <c r="C30" s="93">
        <v>328718.26890000002</v>
      </c>
      <c r="D30" s="347"/>
      <c r="L30" s="49"/>
    </row>
    <row r="31" spans="1:12" s="44" customFormat="1" ht="9" customHeight="1" x14ac:dyDescent="0.2">
      <c r="A31" s="52" t="s">
        <v>3640</v>
      </c>
      <c r="B31" s="52" t="s">
        <v>15674</v>
      </c>
      <c r="C31" s="93">
        <v>474203.02230000001</v>
      </c>
      <c r="D31" s="347"/>
      <c r="K31" s="45"/>
    </row>
    <row r="32" spans="1:12" s="44" customFormat="1" ht="9" customHeight="1" x14ac:dyDescent="0.2">
      <c r="A32" s="52" t="s">
        <v>4072</v>
      </c>
      <c r="B32" s="52" t="s">
        <v>15877</v>
      </c>
      <c r="C32" s="93">
        <v>93916.3848</v>
      </c>
      <c r="D32" s="347"/>
      <c r="K32" s="60"/>
    </row>
    <row r="33" spans="1:12" s="44" customFormat="1" ht="9" customHeight="1" x14ac:dyDescent="0.2">
      <c r="A33" s="52" t="s">
        <v>4073</v>
      </c>
      <c r="B33" s="52" t="s">
        <v>15878</v>
      </c>
      <c r="C33" s="93">
        <v>138682.43780000001</v>
      </c>
      <c r="D33" s="347"/>
      <c r="K33" s="61"/>
      <c r="L33" s="45"/>
    </row>
    <row r="34" spans="1:12" s="44" customFormat="1" ht="9" customHeight="1" x14ac:dyDescent="0.2">
      <c r="A34" s="52" t="s">
        <v>4074</v>
      </c>
      <c r="B34" s="52" t="s">
        <v>15675</v>
      </c>
      <c r="C34" s="93">
        <v>188063.54670000001</v>
      </c>
      <c r="D34" s="347"/>
      <c r="K34" s="48"/>
      <c r="L34" s="48"/>
    </row>
    <row r="35" spans="1:12" s="44" customFormat="1" ht="9" customHeight="1" x14ac:dyDescent="0.2">
      <c r="A35" s="52" t="s">
        <v>4075</v>
      </c>
      <c r="B35" s="52" t="s">
        <v>15676</v>
      </c>
      <c r="C35" s="93">
        <v>217138.3952</v>
      </c>
      <c r="D35" s="347"/>
      <c r="K35" s="43"/>
    </row>
    <row r="36" spans="1:12" s="44" customFormat="1" ht="9" customHeight="1" x14ac:dyDescent="0.2">
      <c r="A36" s="52" t="s">
        <v>4076</v>
      </c>
      <c r="B36" s="52" t="s">
        <v>15677</v>
      </c>
      <c r="C36" s="93">
        <v>279917.13750000001</v>
      </c>
      <c r="D36" s="347"/>
      <c r="L36" s="45"/>
    </row>
    <row r="37" spans="1:12" s="44" customFormat="1" ht="9" customHeight="1" x14ac:dyDescent="0.2">
      <c r="A37" s="52" t="s">
        <v>4077</v>
      </c>
      <c r="B37" s="52" t="s">
        <v>15678</v>
      </c>
      <c r="C37" s="93">
        <v>469581.96429999999</v>
      </c>
      <c r="D37" s="347"/>
      <c r="K37" s="45"/>
      <c r="L37" s="49"/>
    </row>
    <row r="38" spans="1:12" s="44" customFormat="1" ht="9" customHeight="1" x14ac:dyDescent="0.2">
      <c r="A38" s="52" t="s">
        <v>4078</v>
      </c>
      <c r="B38" s="52" t="s">
        <v>15679</v>
      </c>
      <c r="C38" s="93">
        <v>610571.9277</v>
      </c>
      <c r="D38" s="347"/>
      <c r="K38" s="60"/>
    </row>
    <row r="39" spans="1:12" s="44" customFormat="1" ht="9" customHeight="1" x14ac:dyDescent="0.2">
      <c r="A39" s="52" t="s">
        <v>4079</v>
      </c>
      <c r="B39" s="52" t="s">
        <v>15680</v>
      </c>
      <c r="C39" s="93">
        <v>892321.11230000004</v>
      </c>
      <c r="D39" s="347"/>
      <c r="K39" s="61"/>
    </row>
    <row r="40" spans="1:12" s="44" customFormat="1" ht="9" customHeight="1" x14ac:dyDescent="0.2">
      <c r="A40" s="52" t="s">
        <v>4080</v>
      </c>
      <c r="B40" s="52" t="s">
        <v>15681</v>
      </c>
      <c r="C40" s="93">
        <v>47535.082499999997</v>
      </c>
      <c r="D40" s="347"/>
      <c r="K40" s="49"/>
      <c r="L40" s="49"/>
    </row>
    <row r="41" spans="1:12" s="44" customFormat="1" ht="9" customHeight="1" x14ac:dyDescent="0.2">
      <c r="A41" s="52" t="s">
        <v>4081</v>
      </c>
      <c r="B41" s="52" t="s">
        <v>15682</v>
      </c>
      <c r="C41" s="93">
        <v>62764.757899999997</v>
      </c>
      <c r="D41" s="347"/>
      <c r="K41" s="43"/>
    </row>
    <row r="42" spans="1:12" s="44" customFormat="1" ht="9" customHeight="1" x14ac:dyDescent="0.2">
      <c r="A42" s="52" t="s">
        <v>4082</v>
      </c>
      <c r="B42" s="52" t="s">
        <v>15683</v>
      </c>
      <c r="C42" s="93">
        <v>92301.120500000005</v>
      </c>
      <c r="D42" s="347"/>
    </row>
    <row r="43" spans="1:12" s="44" customFormat="1" ht="9" customHeight="1" x14ac:dyDescent="0.2">
      <c r="A43" s="52" t="s">
        <v>4083</v>
      </c>
      <c r="B43" s="52" t="s">
        <v>15684</v>
      </c>
      <c r="C43" s="93">
        <v>119529.96249999999</v>
      </c>
      <c r="D43" s="347"/>
      <c r="K43" s="45"/>
      <c r="L43" s="49"/>
    </row>
    <row r="44" spans="1:12" s="44" customFormat="1" ht="9" customHeight="1" x14ac:dyDescent="0.2">
      <c r="A44" s="52" t="s">
        <v>4084</v>
      </c>
      <c r="B44" s="52" t="s">
        <v>15685</v>
      </c>
      <c r="C44" s="93">
        <v>141912.98149999999</v>
      </c>
      <c r="D44" s="347"/>
      <c r="K44" s="60"/>
    </row>
    <row r="45" spans="1:12" s="44" customFormat="1" ht="9" customHeight="1" x14ac:dyDescent="0.2">
      <c r="A45" s="52" t="s">
        <v>4085</v>
      </c>
      <c r="B45" s="52" t="s">
        <v>15686</v>
      </c>
      <c r="C45" s="93">
        <v>190601.8143</v>
      </c>
      <c r="D45" s="347"/>
      <c r="K45" s="61"/>
    </row>
    <row r="46" spans="1:12" s="44" customFormat="1" ht="9" customHeight="1" x14ac:dyDescent="0.2">
      <c r="A46" s="52" t="s">
        <v>4086</v>
      </c>
      <c r="B46" s="52" t="s">
        <v>15687</v>
      </c>
      <c r="C46" s="93">
        <v>302055.42009999999</v>
      </c>
      <c r="D46" s="347"/>
      <c r="K46" s="45"/>
      <c r="L46" s="45"/>
    </row>
    <row r="47" spans="1:12" s="44" customFormat="1" ht="9" customHeight="1" x14ac:dyDescent="0.2">
      <c r="A47" s="52" t="s">
        <v>2932</v>
      </c>
      <c r="B47" s="52" t="s">
        <v>15688</v>
      </c>
      <c r="C47" s="93">
        <v>395510.31589999999</v>
      </c>
      <c r="D47" s="347"/>
      <c r="K47" s="43"/>
      <c r="L47" s="48"/>
    </row>
    <row r="48" spans="1:12" s="44" customFormat="1" ht="9" customHeight="1" x14ac:dyDescent="0.2">
      <c r="A48" s="52" t="s">
        <v>2933</v>
      </c>
      <c r="B48" s="52" t="s">
        <v>15689</v>
      </c>
      <c r="C48" s="93">
        <v>561883.08479999995</v>
      </c>
      <c r="D48" s="347"/>
      <c r="L48" s="47"/>
    </row>
    <row r="49" spans="1:12" s="44" customFormat="1" ht="9" customHeight="1" x14ac:dyDescent="0.2">
      <c r="A49" s="52" t="s">
        <v>2934</v>
      </c>
      <c r="B49" s="52" t="s">
        <v>2935</v>
      </c>
      <c r="C49" s="93">
        <v>29642.713800000001</v>
      </c>
      <c r="D49" s="347"/>
      <c r="K49" s="45"/>
      <c r="L49" s="45"/>
    </row>
    <row r="50" spans="1:12" s="44" customFormat="1" ht="9" customHeight="1" x14ac:dyDescent="0.2">
      <c r="A50" s="52" t="s">
        <v>2936</v>
      </c>
      <c r="B50" s="52" t="s">
        <v>2937</v>
      </c>
      <c r="C50" s="93">
        <v>37188.1423</v>
      </c>
      <c r="D50" s="347"/>
      <c r="K50" s="60"/>
      <c r="L50" s="49"/>
    </row>
    <row r="51" spans="1:12" s="44" customFormat="1" ht="9" customHeight="1" x14ac:dyDescent="0.2">
      <c r="A51" s="52" t="s">
        <v>2938</v>
      </c>
      <c r="B51" s="52" t="s">
        <v>15690</v>
      </c>
      <c r="C51" s="93">
        <v>56341.9064</v>
      </c>
      <c r="D51" s="347"/>
      <c r="K51" s="61"/>
      <c r="L51" s="47"/>
    </row>
    <row r="52" spans="1:12" s="44" customFormat="1" ht="9" customHeight="1" x14ac:dyDescent="0.2">
      <c r="A52" s="52" t="s">
        <v>2939</v>
      </c>
      <c r="B52" s="52" t="s">
        <v>2940</v>
      </c>
      <c r="C52" s="93">
        <v>70769.403699999995</v>
      </c>
      <c r="D52" s="347"/>
      <c r="K52" s="45"/>
      <c r="L52" s="45"/>
    </row>
    <row r="53" spans="1:12" s="44" customFormat="1" ht="9" customHeight="1" x14ac:dyDescent="0.2">
      <c r="A53" s="52" t="s">
        <v>2941</v>
      </c>
      <c r="B53" s="52" t="s">
        <v>2942</v>
      </c>
      <c r="C53" s="93">
        <v>83976.016000000003</v>
      </c>
      <c r="D53" s="347"/>
      <c r="K53" s="43"/>
      <c r="L53" s="49"/>
    </row>
    <row r="54" spans="1:12" s="44" customFormat="1" ht="9" customHeight="1" x14ac:dyDescent="0.2">
      <c r="A54" s="52" t="s">
        <v>2943</v>
      </c>
      <c r="B54" s="52" t="s">
        <v>15691</v>
      </c>
      <c r="C54" s="93">
        <v>115502.9742</v>
      </c>
      <c r="D54" s="347"/>
      <c r="L54" s="47"/>
    </row>
    <row r="55" spans="1:12" s="44" customFormat="1" ht="9" customHeight="1" x14ac:dyDescent="0.2">
      <c r="A55" s="52" t="s">
        <v>2944</v>
      </c>
      <c r="B55" s="52" t="s">
        <v>2945</v>
      </c>
      <c r="C55" s="93">
        <v>146306.5276</v>
      </c>
      <c r="D55" s="347"/>
      <c r="K55" s="45"/>
    </row>
    <row r="56" spans="1:12" s="44" customFormat="1" ht="9" customHeight="1" x14ac:dyDescent="0.2">
      <c r="A56" s="52" t="s">
        <v>2946</v>
      </c>
      <c r="B56" s="52" t="s">
        <v>15692</v>
      </c>
      <c r="C56" s="93">
        <v>192532.5619</v>
      </c>
      <c r="D56" s="347"/>
      <c r="K56" s="60"/>
      <c r="L56" s="49"/>
    </row>
    <row r="57" spans="1:12" s="44" customFormat="1" ht="9" customHeight="1" x14ac:dyDescent="0.2">
      <c r="A57" s="52" t="s">
        <v>2947</v>
      </c>
      <c r="B57" s="52" t="s">
        <v>15693</v>
      </c>
      <c r="C57" s="93">
        <v>276319.88329999999</v>
      </c>
      <c r="D57" s="347"/>
      <c r="K57" s="47"/>
      <c r="L57" s="47"/>
    </row>
    <row r="58" spans="1:12" s="44" customFormat="1" ht="9" customHeight="1" x14ac:dyDescent="0.2">
      <c r="A58" s="52" t="s">
        <v>6830</v>
      </c>
      <c r="B58" s="52" t="s">
        <v>9611</v>
      </c>
      <c r="C58" s="93">
        <v>48010.428899999999</v>
      </c>
      <c r="D58" s="347"/>
    </row>
    <row r="59" spans="1:12" s="44" customFormat="1" ht="9" customHeight="1" x14ac:dyDescent="0.2">
      <c r="A59" s="52" t="s">
        <v>6831</v>
      </c>
      <c r="B59" s="52" t="s">
        <v>9612</v>
      </c>
      <c r="C59" s="93">
        <v>32997.658300000003</v>
      </c>
      <c r="D59" s="347"/>
    </row>
    <row r="60" spans="1:12" s="44" customFormat="1" ht="9" customHeight="1" x14ac:dyDescent="0.2">
      <c r="A60" s="52" t="s">
        <v>2948</v>
      </c>
      <c r="B60" s="52" t="s">
        <v>6902</v>
      </c>
      <c r="C60" s="93">
        <v>35766.687899999997</v>
      </c>
      <c r="D60" s="347"/>
    </row>
    <row r="61" spans="1:12" s="44" customFormat="1" ht="9" customHeight="1" x14ac:dyDescent="0.2">
      <c r="A61" s="52" t="s">
        <v>2949</v>
      </c>
      <c r="B61" s="52" t="s">
        <v>6903</v>
      </c>
      <c r="C61" s="93">
        <v>47765.829599999997</v>
      </c>
      <c r="D61" s="347"/>
    </row>
    <row r="62" spans="1:12" s="44" customFormat="1" ht="9" customHeight="1" x14ac:dyDescent="0.2">
      <c r="A62" s="52" t="s">
        <v>2950</v>
      </c>
      <c r="B62" s="52" t="s">
        <v>15694</v>
      </c>
      <c r="C62" s="93">
        <v>64010.828000000001</v>
      </c>
      <c r="D62" s="347"/>
    </row>
    <row r="63" spans="1:12" s="44" customFormat="1" ht="9" customHeight="1" x14ac:dyDescent="0.2">
      <c r="A63" s="52" t="s">
        <v>2951</v>
      </c>
      <c r="B63" s="52" t="s">
        <v>6904</v>
      </c>
      <c r="C63" s="93">
        <v>84224.773700000005</v>
      </c>
      <c r="D63" s="347"/>
    </row>
    <row r="64" spans="1:12" s="44" customFormat="1" ht="9" customHeight="1" x14ac:dyDescent="0.2">
      <c r="A64" s="52" t="s">
        <v>2952</v>
      </c>
      <c r="B64" s="52" t="s">
        <v>6905</v>
      </c>
      <c r="C64" s="93">
        <v>102685.00780000001</v>
      </c>
      <c r="D64" s="347"/>
    </row>
    <row r="65" spans="1:6" s="44" customFormat="1" ht="9" customHeight="1" x14ac:dyDescent="0.2">
      <c r="A65" s="52" t="s">
        <v>2177</v>
      </c>
      <c r="B65" s="52" t="s">
        <v>15695</v>
      </c>
      <c r="C65" s="93">
        <v>138220.93369999999</v>
      </c>
      <c r="D65" s="347"/>
    </row>
    <row r="66" spans="1:6" s="44" customFormat="1" ht="9" customHeight="1" x14ac:dyDescent="0.2">
      <c r="A66" s="52" t="s">
        <v>2178</v>
      </c>
      <c r="B66" s="52" t="s">
        <v>6906</v>
      </c>
      <c r="C66" s="93">
        <v>193832.35800000001</v>
      </c>
      <c r="D66" s="347"/>
    </row>
    <row r="67" spans="1:6" s="44" customFormat="1" ht="9" customHeight="1" x14ac:dyDescent="0.2">
      <c r="A67" s="52" t="s">
        <v>2179</v>
      </c>
      <c r="B67" s="52" t="s">
        <v>15696</v>
      </c>
      <c r="C67" s="93">
        <v>227522.26749999999</v>
      </c>
      <c r="D67" s="347"/>
    </row>
    <row r="68" spans="1:6" s="44" customFormat="1" ht="9" customHeight="1" x14ac:dyDescent="0.2">
      <c r="A68" s="52" t="s">
        <v>2180</v>
      </c>
      <c r="B68" s="52" t="s">
        <v>15697</v>
      </c>
      <c r="C68" s="93">
        <v>330438.01740000001</v>
      </c>
      <c r="D68" s="347"/>
    </row>
    <row r="69" spans="1:6" s="44" customFormat="1" ht="9" customHeight="1" x14ac:dyDescent="0.2">
      <c r="A69" s="52" t="s">
        <v>3942</v>
      </c>
      <c r="B69" s="52" t="s">
        <v>15698</v>
      </c>
      <c r="C69" s="93">
        <v>37225.378700000001</v>
      </c>
      <c r="D69" s="347"/>
    </row>
    <row r="70" spans="1:6" s="44" customFormat="1" ht="9" customHeight="1" x14ac:dyDescent="0.2">
      <c r="A70" s="52" t="s">
        <v>3943</v>
      </c>
      <c r="B70" s="52" t="s">
        <v>15699</v>
      </c>
      <c r="C70" s="93">
        <v>43098.007299999997</v>
      </c>
      <c r="D70" s="347"/>
    </row>
    <row r="71" spans="1:6" s="44" customFormat="1" ht="9" customHeight="1" x14ac:dyDescent="0.2">
      <c r="A71" s="52" t="s">
        <v>3944</v>
      </c>
      <c r="B71" s="52" t="s">
        <v>15700</v>
      </c>
      <c r="C71" s="93">
        <v>54992.556499999999</v>
      </c>
      <c r="D71" s="347"/>
    </row>
    <row r="72" spans="1:6" s="44" customFormat="1" ht="9" customHeight="1" x14ac:dyDescent="0.2">
      <c r="A72" s="52" t="s">
        <v>3945</v>
      </c>
      <c r="B72" s="52" t="s">
        <v>15701</v>
      </c>
      <c r="C72" s="93">
        <v>85511.883300000001</v>
      </c>
      <c r="D72" s="347"/>
    </row>
    <row r="73" spans="1:6" s="44" customFormat="1" ht="9" customHeight="1" x14ac:dyDescent="0.2">
      <c r="D73" s="347"/>
    </row>
    <row r="74" spans="1:6" s="44" customFormat="1" ht="9" customHeight="1" x14ac:dyDescent="0.2">
      <c r="B74" s="46"/>
      <c r="D74" s="641"/>
      <c r="F74" s="306"/>
    </row>
    <row r="75" spans="1:6" s="44" customFormat="1" ht="9" customHeight="1" x14ac:dyDescent="0.2">
      <c r="B75" s="46"/>
      <c r="D75" s="641"/>
      <c r="F75" s="306"/>
    </row>
    <row r="76" spans="1:6" s="44" customFormat="1" ht="9" customHeight="1" x14ac:dyDescent="0.2">
      <c r="B76" s="46"/>
      <c r="D76" s="641"/>
      <c r="F76" s="306"/>
    </row>
    <row r="77" spans="1:6" s="44" customFormat="1" ht="9" customHeight="1" x14ac:dyDescent="0.2">
      <c r="B77" s="46"/>
      <c r="D77" s="641"/>
      <c r="F77" s="306"/>
    </row>
    <row r="78" spans="1:6" s="44" customFormat="1" ht="9" customHeight="1" x14ac:dyDescent="0.2">
      <c r="B78" s="46"/>
      <c r="D78" s="641"/>
      <c r="F78" s="306"/>
    </row>
    <row r="79" spans="1:6" s="44" customFormat="1" ht="9" customHeight="1" x14ac:dyDescent="0.2">
      <c r="B79" s="46"/>
      <c r="D79" s="641"/>
      <c r="F79" s="306"/>
    </row>
    <row r="80" spans="1:6" s="44" customFormat="1" ht="9" customHeight="1" x14ac:dyDescent="0.2">
      <c r="B80" s="46"/>
      <c r="D80" s="641"/>
      <c r="F80" s="306"/>
    </row>
    <row r="81" spans="2:6" s="44" customFormat="1" ht="9" customHeight="1" x14ac:dyDescent="0.2">
      <c r="B81" s="46"/>
      <c r="D81" s="641"/>
      <c r="F81" s="306"/>
    </row>
    <row r="82" spans="2:6" s="44" customFormat="1" ht="9" customHeight="1" x14ac:dyDescent="0.2">
      <c r="B82" s="46"/>
      <c r="D82" s="641"/>
      <c r="F82" s="306"/>
    </row>
    <row r="83" spans="2:6" s="44" customFormat="1" ht="9" customHeight="1" x14ac:dyDescent="0.2">
      <c r="B83" s="46"/>
      <c r="D83" s="641"/>
      <c r="F83" s="306"/>
    </row>
    <row r="84" spans="2:6" s="44" customFormat="1" ht="9" customHeight="1" x14ac:dyDescent="0.2">
      <c r="B84" s="46"/>
      <c r="D84" s="641"/>
      <c r="F84" s="306"/>
    </row>
    <row r="85" spans="2:6" s="44" customFormat="1" ht="9" customHeight="1" x14ac:dyDescent="0.2">
      <c r="B85" s="46"/>
      <c r="D85" s="641"/>
      <c r="F85" s="306"/>
    </row>
    <row r="86" spans="2:6" s="44" customFormat="1" ht="9" customHeight="1" x14ac:dyDescent="0.2">
      <c r="B86" s="46"/>
      <c r="D86" s="641"/>
      <c r="F86" s="306"/>
    </row>
    <row r="87" spans="2:6" s="44" customFormat="1" ht="9" customHeight="1" x14ac:dyDescent="0.2">
      <c r="B87" s="46"/>
      <c r="D87" s="641"/>
      <c r="F87" s="306"/>
    </row>
    <row r="88" spans="2:6" s="44" customFormat="1" ht="9" customHeight="1" x14ac:dyDescent="0.2">
      <c r="B88" s="46"/>
      <c r="D88" s="641"/>
      <c r="F88" s="306"/>
    </row>
    <row r="89" spans="2:6" s="44" customFormat="1" ht="9" customHeight="1" x14ac:dyDescent="0.2">
      <c r="B89" s="46"/>
      <c r="D89" s="641"/>
      <c r="F89" s="306"/>
    </row>
    <row r="90" spans="2:6" s="44" customFormat="1" ht="9" customHeight="1" x14ac:dyDescent="0.2">
      <c r="B90" s="46"/>
      <c r="D90" s="641"/>
      <c r="F90" s="306"/>
    </row>
    <row r="91" spans="2:6" s="44" customFormat="1" ht="9" customHeight="1" x14ac:dyDescent="0.2">
      <c r="B91" s="46"/>
      <c r="D91" s="641"/>
      <c r="F91" s="306"/>
    </row>
    <row r="92" spans="2:6" s="44" customFormat="1" ht="9" customHeight="1" x14ac:dyDescent="0.2">
      <c r="B92" s="46"/>
      <c r="D92" s="641"/>
      <c r="F92" s="306"/>
    </row>
    <row r="93" spans="2:6" s="44" customFormat="1" ht="9" customHeight="1" x14ac:dyDescent="0.2">
      <c r="B93" s="46"/>
      <c r="D93" s="641"/>
      <c r="F93" s="306"/>
    </row>
    <row r="94" spans="2:6" s="44" customFormat="1" ht="9" customHeight="1" x14ac:dyDescent="0.2">
      <c r="B94" s="46"/>
      <c r="D94" s="641"/>
      <c r="F94" s="306"/>
    </row>
    <row r="95" spans="2:6" s="44" customFormat="1" ht="9" customHeight="1" x14ac:dyDescent="0.2">
      <c r="B95" s="46"/>
      <c r="D95" s="641"/>
      <c r="F95" s="306"/>
    </row>
    <row r="96" spans="2:6" s="44" customFormat="1" ht="9" customHeight="1" x14ac:dyDescent="0.2">
      <c r="B96" s="46"/>
      <c r="D96" s="641"/>
      <c r="F96" s="306"/>
    </row>
    <row r="97" spans="2:6" s="44" customFormat="1" ht="9" customHeight="1" x14ac:dyDescent="0.2">
      <c r="B97" s="46"/>
      <c r="D97" s="641"/>
      <c r="F97" s="306"/>
    </row>
    <row r="98" spans="2:6" s="44" customFormat="1" ht="9" customHeight="1" x14ac:dyDescent="0.2">
      <c r="B98" s="46"/>
      <c r="D98" s="641"/>
      <c r="F98" s="306"/>
    </row>
    <row r="99" spans="2:6" s="44" customFormat="1" ht="9" customHeight="1" x14ac:dyDescent="0.2">
      <c r="B99" s="46"/>
      <c r="D99" s="641"/>
      <c r="F99" s="306"/>
    </row>
    <row r="100" spans="2:6" s="44" customFormat="1" ht="9" customHeight="1" x14ac:dyDescent="0.2">
      <c r="B100" s="46"/>
      <c r="D100" s="641"/>
      <c r="F100" s="306"/>
    </row>
    <row r="101" spans="2:6" s="44" customFormat="1" ht="9" customHeight="1" x14ac:dyDescent="0.2">
      <c r="B101" s="46"/>
      <c r="D101" s="641"/>
      <c r="F101" s="306"/>
    </row>
    <row r="102" spans="2:6" s="44" customFormat="1" ht="9" customHeight="1" x14ac:dyDescent="0.2">
      <c r="B102" s="46"/>
      <c r="D102" s="641"/>
      <c r="F102" s="306"/>
    </row>
    <row r="103" spans="2:6" s="44" customFormat="1" ht="9" customHeight="1" x14ac:dyDescent="0.2">
      <c r="B103" s="46"/>
      <c r="D103" s="641"/>
      <c r="F103" s="306"/>
    </row>
    <row r="104" spans="2:6" s="44" customFormat="1" ht="9" customHeight="1" x14ac:dyDescent="0.2">
      <c r="B104" s="46"/>
      <c r="D104" s="641"/>
      <c r="F104" s="306"/>
    </row>
    <row r="105" spans="2:6" s="44" customFormat="1" ht="9" customHeight="1" x14ac:dyDescent="0.2">
      <c r="B105" s="46"/>
      <c r="D105" s="641"/>
      <c r="F105" s="306"/>
    </row>
    <row r="106" spans="2:6" s="44" customFormat="1" ht="9" customHeight="1" x14ac:dyDescent="0.2">
      <c r="B106" s="46"/>
      <c r="D106" s="641"/>
      <c r="F106" s="306"/>
    </row>
    <row r="107" spans="2:6" s="44" customFormat="1" ht="9" customHeight="1" x14ac:dyDescent="0.2">
      <c r="B107" s="46"/>
      <c r="D107" s="641"/>
      <c r="F107" s="306"/>
    </row>
    <row r="108" spans="2:6" s="44" customFormat="1" ht="9" customHeight="1" x14ac:dyDescent="0.2">
      <c r="B108" s="46"/>
      <c r="D108" s="641"/>
      <c r="F108" s="306"/>
    </row>
    <row r="109" spans="2:6" s="44" customFormat="1" ht="9" customHeight="1" x14ac:dyDescent="0.2">
      <c r="B109" s="46"/>
      <c r="D109" s="641"/>
      <c r="F109" s="306"/>
    </row>
    <row r="110" spans="2:6" s="44" customFormat="1" ht="9" customHeight="1" x14ac:dyDescent="0.2">
      <c r="B110" s="46"/>
      <c r="D110" s="641"/>
      <c r="F110" s="306"/>
    </row>
    <row r="111" spans="2:6" s="44" customFormat="1" ht="9" customHeight="1" x14ac:dyDescent="0.2">
      <c r="B111" s="46"/>
      <c r="D111" s="641"/>
      <c r="F111" s="306"/>
    </row>
    <row r="112" spans="2:6" s="44" customFormat="1" ht="9" customHeight="1" x14ac:dyDescent="0.2">
      <c r="B112" s="46"/>
      <c r="D112" s="641"/>
      <c r="F112" s="306"/>
    </row>
    <row r="113" spans="2:6" s="44" customFormat="1" ht="9" customHeight="1" x14ac:dyDescent="0.2">
      <c r="B113" s="46"/>
      <c r="D113" s="641"/>
      <c r="F113" s="306"/>
    </row>
    <row r="114" spans="2:6" s="44" customFormat="1" ht="9" customHeight="1" x14ac:dyDescent="0.2">
      <c r="B114" s="46"/>
      <c r="D114" s="641"/>
      <c r="F114" s="306"/>
    </row>
    <row r="115" spans="2:6" s="44" customFormat="1" ht="9" customHeight="1" x14ac:dyDescent="0.2">
      <c r="B115" s="46"/>
      <c r="D115" s="641"/>
      <c r="F115" s="306"/>
    </row>
    <row r="116" spans="2:6" s="44" customFormat="1" ht="9" customHeight="1" x14ac:dyDescent="0.2">
      <c r="B116" s="46"/>
      <c r="D116" s="641"/>
      <c r="F116" s="306"/>
    </row>
    <row r="117" spans="2:6" s="44" customFormat="1" ht="9" customHeight="1" x14ac:dyDescent="0.2">
      <c r="B117" s="46"/>
      <c r="D117" s="641"/>
      <c r="F117" s="306"/>
    </row>
    <row r="118" spans="2:6" s="44" customFormat="1" ht="9" customHeight="1" x14ac:dyDescent="0.2">
      <c r="B118" s="46"/>
      <c r="D118" s="641"/>
      <c r="F118" s="306"/>
    </row>
    <row r="119" spans="2:6" s="44" customFormat="1" ht="9" customHeight="1" x14ac:dyDescent="0.2">
      <c r="B119" s="46"/>
      <c r="D119" s="641"/>
      <c r="F119" s="306"/>
    </row>
    <row r="120" spans="2:6" s="44" customFormat="1" ht="9" customHeight="1" x14ac:dyDescent="0.2">
      <c r="B120" s="46"/>
      <c r="D120" s="641"/>
      <c r="F120" s="306"/>
    </row>
    <row r="121" spans="2:6" s="44" customFormat="1" ht="9" customHeight="1" x14ac:dyDescent="0.2">
      <c r="B121" s="46"/>
      <c r="D121" s="641"/>
      <c r="F121" s="306"/>
    </row>
    <row r="122" spans="2:6" s="44" customFormat="1" ht="9" customHeight="1" x14ac:dyDescent="0.2">
      <c r="B122" s="46"/>
      <c r="D122" s="641"/>
      <c r="F122" s="306"/>
    </row>
    <row r="123" spans="2:6" s="44" customFormat="1" ht="9" customHeight="1" x14ac:dyDescent="0.2">
      <c r="B123" s="46"/>
      <c r="D123" s="641"/>
      <c r="F123" s="306"/>
    </row>
    <row r="124" spans="2:6" s="44" customFormat="1" ht="9" customHeight="1" x14ac:dyDescent="0.2">
      <c r="B124" s="46"/>
      <c r="D124" s="641"/>
      <c r="F124" s="306"/>
    </row>
    <row r="125" spans="2:6" s="44" customFormat="1" ht="9" customHeight="1" x14ac:dyDescent="0.2">
      <c r="B125" s="46"/>
      <c r="D125" s="641"/>
      <c r="F125" s="306"/>
    </row>
    <row r="126" spans="2:6" s="44" customFormat="1" ht="9" customHeight="1" x14ac:dyDescent="0.2">
      <c r="B126" s="46"/>
      <c r="D126" s="641"/>
      <c r="F126" s="306"/>
    </row>
    <row r="127" spans="2:6" s="44" customFormat="1" ht="9" customHeight="1" x14ac:dyDescent="0.2">
      <c r="B127" s="46"/>
      <c r="D127" s="641"/>
      <c r="F127" s="306"/>
    </row>
    <row r="128" spans="2:6" s="44" customFormat="1" ht="9" customHeight="1" x14ac:dyDescent="0.2">
      <c r="B128" s="46"/>
      <c r="D128" s="641"/>
      <c r="F128" s="306"/>
    </row>
    <row r="129" spans="1:6" s="44" customFormat="1" ht="9" customHeight="1" x14ac:dyDescent="0.2">
      <c r="B129" s="46"/>
      <c r="D129" s="641"/>
      <c r="F129" s="306"/>
    </row>
    <row r="130" spans="1:6" s="44" customFormat="1" ht="9" customHeight="1" x14ac:dyDescent="0.2">
      <c r="B130" s="46"/>
      <c r="D130" s="641"/>
      <c r="F130" s="306"/>
    </row>
    <row r="131" spans="1:6" s="44" customFormat="1" ht="9" customHeight="1" x14ac:dyDescent="0.2">
      <c r="B131" s="46"/>
      <c r="D131" s="641"/>
      <c r="F131" s="306"/>
    </row>
    <row r="132" spans="1:6" s="44" customFormat="1" ht="9" customHeight="1" x14ac:dyDescent="0.2">
      <c r="B132" s="46"/>
      <c r="D132" s="641"/>
      <c r="F132" s="306"/>
    </row>
    <row r="133" spans="1:6" s="44" customFormat="1" ht="9" customHeight="1" x14ac:dyDescent="0.2">
      <c r="B133" s="46"/>
      <c r="D133" s="641"/>
      <c r="F133" s="306"/>
    </row>
    <row r="134" spans="1:6" s="44" customFormat="1" ht="9" customHeight="1" x14ac:dyDescent="0.2">
      <c r="B134" s="46"/>
      <c r="D134" s="641"/>
      <c r="F134" s="306"/>
    </row>
    <row r="135" spans="1:6" s="44" customFormat="1" ht="9" customHeight="1" x14ac:dyDescent="0.2">
      <c r="B135" s="46"/>
      <c r="D135" s="641"/>
      <c r="F135" s="306"/>
    </row>
    <row r="136" spans="1:6" s="44" customFormat="1" ht="9" customHeight="1" x14ac:dyDescent="0.2">
      <c r="B136" s="46"/>
      <c r="D136" s="641"/>
      <c r="F136" s="306"/>
    </row>
    <row r="137" spans="1:6" s="44" customFormat="1" ht="9" customHeight="1" x14ac:dyDescent="0.2">
      <c r="B137" s="46"/>
      <c r="D137" s="641"/>
      <c r="F137" s="306"/>
    </row>
    <row r="138" spans="1:6" s="44" customFormat="1" ht="9" customHeight="1" x14ac:dyDescent="0.2">
      <c r="B138" s="46"/>
      <c r="D138" s="641"/>
      <c r="F138" s="306"/>
    </row>
    <row r="139" spans="1:6" s="43" customFormat="1" ht="9" customHeight="1" x14ac:dyDescent="0.2">
      <c r="B139" s="64"/>
      <c r="D139" s="642"/>
      <c r="F139" s="306"/>
    </row>
    <row r="140" spans="1:6" s="43" customFormat="1" ht="9" customHeight="1" x14ac:dyDescent="0.2">
      <c r="B140" s="64"/>
      <c r="D140" s="642"/>
      <c r="F140" s="306"/>
    </row>
    <row r="141" spans="1:6" s="43" customFormat="1" ht="9" customHeight="1" x14ac:dyDescent="0.2">
      <c r="A141" s="64"/>
      <c r="B141" s="64"/>
      <c r="D141" s="642"/>
      <c r="F141" s="306"/>
    </row>
    <row r="142" spans="1:6" s="43" customFormat="1" ht="9" customHeight="1" x14ac:dyDescent="0.2">
      <c r="A142" s="64"/>
      <c r="B142" s="64"/>
      <c r="D142" s="642"/>
      <c r="F142" s="306"/>
    </row>
    <row r="143" spans="1:6" s="43" customFormat="1" x14ac:dyDescent="0.2">
      <c r="A143" s="64"/>
      <c r="B143" s="64"/>
      <c r="D143" s="642"/>
      <c r="F143" s="306"/>
    </row>
    <row r="144" spans="1:6" s="43" customFormat="1" x14ac:dyDescent="0.2">
      <c r="A144" s="64"/>
      <c r="B144" s="64"/>
      <c r="D144" s="642"/>
      <c r="F144" s="306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S116"/>
  <sheetViews>
    <sheetView showGridLines="0" zoomScaleNormal="100" zoomScaleSheetLayoutView="100" workbookViewId="0">
      <selection activeCell="M57" sqref="M57"/>
    </sheetView>
  </sheetViews>
  <sheetFormatPr baseColWidth="10" defaultColWidth="12.5703125" defaultRowHeight="14.45" customHeight="1" x14ac:dyDescent="0.2"/>
  <cols>
    <col min="1" max="1" width="8.28515625" style="149" customWidth="1"/>
    <col min="2" max="2" width="11" style="175" customWidth="1"/>
    <col min="3" max="3" width="10" style="149" customWidth="1"/>
    <col min="4" max="4" width="4.7109375" style="178" customWidth="1"/>
    <col min="5" max="5" width="11.85546875" style="229" customWidth="1"/>
    <col min="6" max="6" width="1.140625" style="179" customWidth="1"/>
    <col min="7" max="7" width="8.28515625" style="179" customWidth="1"/>
    <col min="8" max="8" width="11" style="159" customWidth="1"/>
    <col min="9" max="9" width="10" style="149" customWidth="1"/>
    <col min="10" max="10" width="4.7109375" style="155" customWidth="1"/>
    <col min="11" max="11" width="11.85546875" style="221" customWidth="1"/>
    <col min="12" max="12" width="6" style="149" customWidth="1"/>
    <col min="13" max="13" width="12" style="716" customWidth="1"/>
    <col min="14" max="14" width="31.42578125" style="716" customWidth="1"/>
    <col min="15" max="15" width="11.7109375" style="717" customWidth="1"/>
    <col min="16" max="16" width="13.5703125" style="718" customWidth="1"/>
    <col min="17" max="17" width="12.5703125" style="50"/>
    <col min="18" max="253" width="12.5703125" style="149"/>
    <col min="254" max="254" width="8.28515625" style="149" customWidth="1"/>
    <col min="255" max="255" width="12.140625" style="149" customWidth="1"/>
    <col min="256" max="256" width="7.42578125" style="149" customWidth="1"/>
    <col min="257" max="257" width="8.7109375" style="149" customWidth="1"/>
    <col min="258" max="258" width="9.7109375" style="149" customWidth="1"/>
    <col min="259" max="259" width="2.140625" style="149" customWidth="1"/>
    <col min="260" max="260" width="8.28515625" style="149" customWidth="1"/>
    <col min="261" max="261" width="12.140625" style="149" customWidth="1"/>
    <col min="262" max="262" width="10.42578125" style="149" customWidth="1"/>
    <col min="263" max="263" width="8.28515625" style="149" customWidth="1"/>
    <col min="264" max="264" width="10.42578125" style="149" customWidth="1"/>
    <col min="265" max="265" width="12.140625" style="149" customWidth="1"/>
    <col min="266" max="509" width="12.5703125" style="149"/>
    <col min="510" max="510" width="8.28515625" style="149" customWidth="1"/>
    <col min="511" max="511" width="12.140625" style="149" customWidth="1"/>
    <col min="512" max="512" width="7.42578125" style="149" customWidth="1"/>
    <col min="513" max="513" width="8.7109375" style="149" customWidth="1"/>
    <col min="514" max="514" width="9.7109375" style="149" customWidth="1"/>
    <col min="515" max="515" width="2.140625" style="149" customWidth="1"/>
    <col min="516" max="516" width="8.28515625" style="149" customWidth="1"/>
    <col min="517" max="517" width="12.140625" style="149" customWidth="1"/>
    <col min="518" max="518" width="10.42578125" style="149" customWidth="1"/>
    <col min="519" max="519" width="8.28515625" style="149" customWidth="1"/>
    <col min="520" max="520" width="10.42578125" style="149" customWidth="1"/>
    <col min="521" max="521" width="12.140625" style="149" customWidth="1"/>
    <col min="522" max="765" width="12.5703125" style="149"/>
    <col min="766" max="766" width="8.28515625" style="149" customWidth="1"/>
    <col min="767" max="767" width="12.140625" style="149" customWidth="1"/>
    <col min="768" max="768" width="7.42578125" style="149" customWidth="1"/>
    <col min="769" max="769" width="8.7109375" style="149" customWidth="1"/>
    <col min="770" max="770" width="9.7109375" style="149" customWidth="1"/>
    <col min="771" max="771" width="2.140625" style="149" customWidth="1"/>
    <col min="772" max="772" width="8.28515625" style="149" customWidth="1"/>
    <col min="773" max="773" width="12.140625" style="149" customWidth="1"/>
    <col min="774" max="774" width="10.42578125" style="149" customWidth="1"/>
    <col min="775" max="775" width="8.28515625" style="149" customWidth="1"/>
    <col min="776" max="776" width="10.42578125" style="149" customWidth="1"/>
    <col min="777" max="777" width="12.140625" style="149" customWidth="1"/>
    <col min="778" max="1021" width="12.5703125" style="149"/>
    <col min="1022" max="1022" width="8.28515625" style="149" customWidth="1"/>
    <col min="1023" max="1023" width="12.140625" style="149" customWidth="1"/>
    <col min="1024" max="1024" width="7.42578125" style="149" customWidth="1"/>
    <col min="1025" max="1025" width="8.7109375" style="149" customWidth="1"/>
    <col min="1026" max="1026" width="9.7109375" style="149" customWidth="1"/>
    <col min="1027" max="1027" width="2.140625" style="149" customWidth="1"/>
    <col min="1028" max="1028" width="8.28515625" style="149" customWidth="1"/>
    <col min="1029" max="1029" width="12.140625" style="149" customWidth="1"/>
    <col min="1030" max="1030" width="10.42578125" style="149" customWidth="1"/>
    <col min="1031" max="1031" width="8.28515625" style="149" customWidth="1"/>
    <col min="1032" max="1032" width="10.42578125" style="149" customWidth="1"/>
    <col min="1033" max="1033" width="12.140625" style="149" customWidth="1"/>
    <col min="1034" max="1277" width="12.5703125" style="149"/>
    <col min="1278" max="1278" width="8.28515625" style="149" customWidth="1"/>
    <col min="1279" max="1279" width="12.140625" style="149" customWidth="1"/>
    <col min="1280" max="1280" width="7.42578125" style="149" customWidth="1"/>
    <col min="1281" max="1281" width="8.7109375" style="149" customWidth="1"/>
    <col min="1282" max="1282" width="9.7109375" style="149" customWidth="1"/>
    <col min="1283" max="1283" width="2.140625" style="149" customWidth="1"/>
    <col min="1284" max="1284" width="8.28515625" style="149" customWidth="1"/>
    <col min="1285" max="1285" width="12.140625" style="149" customWidth="1"/>
    <col min="1286" max="1286" width="10.42578125" style="149" customWidth="1"/>
    <col min="1287" max="1287" width="8.28515625" style="149" customWidth="1"/>
    <col min="1288" max="1288" width="10.42578125" style="149" customWidth="1"/>
    <col min="1289" max="1289" width="12.140625" style="149" customWidth="1"/>
    <col min="1290" max="1533" width="12.5703125" style="149"/>
    <col min="1534" max="1534" width="8.28515625" style="149" customWidth="1"/>
    <col min="1535" max="1535" width="12.140625" style="149" customWidth="1"/>
    <col min="1536" max="1536" width="7.42578125" style="149" customWidth="1"/>
    <col min="1537" max="1537" width="8.7109375" style="149" customWidth="1"/>
    <col min="1538" max="1538" width="9.7109375" style="149" customWidth="1"/>
    <col min="1539" max="1539" width="2.140625" style="149" customWidth="1"/>
    <col min="1540" max="1540" width="8.28515625" style="149" customWidth="1"/>
    <col min="1541" max="1541" width="12.140625" style="149" customWidth="1"/>
    <col min="1542" max="1542" width="10.42578125" style="149" customWidth="1"/>
    <col min="1543" max="1543" width="8.28515625" style="149" customWidth="1"/>
    <col min="1544" max="1544" width="10.42578125" style="149" customWidth="1"/>
    <col min="1545" max="1545" width="12.140625" style="149" customWidth="1"/>
    <col min="1546" max="1789" width="12.5703125" style="149"/>
    <col min="1790" max="1790" width="8.28515625" style="149" customWidth="1"/>
    <col min="1791" max="1791" width="12.140625" style="149" customWidth="1"/>
    <col min="1792" max="1792" width="7.42578125" style="149" customWidth="1"/>
    <col min="1793" max="1793" width="8.7109375" style="149" customWidth="1"/>
    <col min="1794" max="1794" width="9.7109375" style="149" customWidth="1"/>
    <col min="1795" max="1795" width="2.140625" style="149" customWidth="1"/>
    <col min="1796" max="1796" width="8.28515625" style="149" customWidth="1"/>
    <col min="1797" max="1797" width="12.140625" style="149" customWidth="1"/>
    <col min="1798" max="1798" width="10.42578125" style="149" customWidth="1"/>
    <col min="1799" max="1799" width="8.28515625" style="149" customWidth="1"/>
    <col min="1800" max="1800" width="10.42578125" style="149" customWidth="1"/>
    <col min="1801" max="1801" width="12.140625" style="149" customWidth="1"/>
    <col min="1802" max="2045" width="12.5703125" style="149"/>
    <col min="2046" max="2046" width="8.28515625" style="149" customWidth="1"/>
    <col min="2047" max="2047" width="12.140625" style="149" customWidth="1"/>
    <col min="2048" max="2048" width="7.42578125" style="149" customWidth="1"/>
    <col min="2049" max="2049" width="8.7109375" style="149" customWidth="1"/>
    <col min="2050" max="2050" width="9.7109375" style="149" customWidth="1"/>
    <col min="2051" max="2051" width="2.140625" style="149" customWidth="1"/>
    <col min="2052" max="2052" width="8.28515625" style="149" customWidth="1"/>
    <col min="2053" max="2053" width="12.140625" style="149" customWidth="1"/>
    <col min="2054" max="2054" width="10.42578125" style="149" customWidth="1"/>
    <col min="2055" max="2055" width="8.28515625" style="149" customWidth="1"/>
    <col min="2056" max="2056" width="10.42578125" style="149" customWidth="1"/>
    <col min="2057" max="2057" width="12.140625" style="149" customWidth="1"/>
    <col min="2058" max="2301" width="12.5703125" style="149"/>
    <col min="2302" max="2302" width="8.28515625" style="149" customWidth="1"/>
    <col min="2303" max="2303" width="12.140625" style="149" customWidth="1"/>
    <col min="2304" max="2304" width="7.42578125" style="149" customWidth="1"/>
    <col min="2305" max="2305" width="8.7109375" style="149" customWidth="1"/>
    <col min="2306" max="2306" width="9.7109375" style="149" customWidth="1"/>
    <col min="2307" max="2307" width="2.140625" style="149" customWidth="1"/>
    <col min="2308" max="2308" width="8.28515625" style="149" customWidth="1"/>
    <col min="2309" max="2309" width="12.140625" style="149" customWidth="1"/>
    <col min="2310" max="2310" width="10.42578125" style="149" customWidth="1"/>
    <col min="2311" max="2311" width="8.28515625" style="149" customWidth="1"/>
    <col min="2312" max="2312" width="10.42578125" style="149" customWidth="1"/>
    <col min="2313" max="2313" width="12.140625" style="149" customWidth="1"/>
    <col min="2314" max="2557" width="12.5703125" style="149"/>
    <col min="2558" max="2558" width="8.28515625" style="149" customWidth="1"/>
    <col min="2559" max="2559" width="12.140625" style="149" customWidth="1"/>
    <col min="2560" max="2560" width="7.42578125" style="149" customWidth="1"/>
    <col min="2561" max="2561" width="8.7109375" style="149" customWidth="1"/>
    <col min="2562" max="2562" width="9.7109375" style="149" customWidth="1"/>
    <col min="2563" max="2563" width="2.140625" style="149" customWidth="1"/>
    <col min="2564" max="2564" width="8.28515625" style="149" customWidth="1"/>
    <col min="2565" max="2565" width="12.140625" style="149" customWidth="1"/>
    <col min="2566" max="2566" width="10.42578125" style="149" customWidth="1"/>
    <col min="2567" max="2567" width="8.28515625" style="149" customWidth="1"/>
    <col min="2568" max="2568" width="10.42578125" style="149" customWidth="1"/>
    <col min="2569" max="2569" width="12.140625" style="149" customWidth="1"/>
    <col min="2570" max="2813" width="12.5703125" style="149"/>
    <col min="2814" max="2814" width="8.28515625" style="149" customWidth="1"/>
    <col min="2815" max="2815" width="12.140625" style="149" customWidth="1"/>
    <col min="2816" max="2816" width="7.42578125" style="149" customWidth="1"/>
    <col min="2817" max="2817" width="8.7109375" style="149" customWidth="1"/>
    <col min="2818" max="2818" width="9.7109375" style="149" customWidth="1"/>
    <col min="2819" max="2819" width="2.140625" style="149" customWidth="1"/>
    <col min="2820" max="2820" width="8.28515625" style="149" customWidth="1"/>
    <col min="2821" max="2821" width="12.140625" style="149" customWidth="1"/>
    <col min="2822" max="2822" width="10.42578125" style="149" customWidth="1"/>
    <col min="2823" max="2823" width="8.28515625" style="149" customWidth="1"/>
    <col min="2824" max="2824" width="10.42578125" style="149" customWidth="1"/>
    <col min="2825" max="2825" width="12.140625" style="149" customWidth="1"/>
    <col min="2826" max="3069" width="12.5703125" style="149"/>
    <col min="3070" max="3070" width="8.28515625" style="149" customWidth="1"/>
    <col min="3071" max="3071" width="12.140625" style="149" customWidth="1"/>
    <col min="3072" max="3072" width="7.42578125" style="149" customWidth="1"/>
    <col min="3073" max="3073" width="8.7109375" style="149" customWidth="1"/>
    <col min="3074" max="3074" width="9.7109375" style="149" customWidth="1"/>
    <col min="3075" max="3075" width="2.140625" style="149" customWidth="1"/>
    <col min="3076" max="3076" width="8.28515625" style="149" customWidth="1"/>
    <col min="3077" max="3077" width="12.140625" style="149" customWidth="1"/>
    <col min="3078" max="3078" width="10.42578125" style="149" customWidth="1"/>
    <col min="3079" max="3079" width="8.28515625" style="149" customWidth="1"/>
    <col min="3080" max="3080" width="10.42578125" style="149" customWidth="1"/>
    <col min="3081" max="3081" width="12.140625" style="149" customWidth="1"/>
    <col min="3082" max="3325" width="12.5703125" style="149"/>
    <col min="3326" max="3326" width="8.28515625" style="149" customWidth="1"/>
    <col min="3327" max="3327" width="12.140625" style="149" customWidth="1"/>
    <col min="3328" max="3328" width="7.42578125" style="149" customWidth="1"/>
    <col min="3329" max="3329" width="8.7109375" style="149" customWidth="1"/>
    <col min="3330" max="3330" width="9.7109375" style="149" customWidth="1"/>
    <col min="3331" max="3331" width="2.140625" style="149" customWidth="1"/>
    <col min="3332" max="3332" width="8.28515625" style="149" customWidth="1"/>
    <col min="3333" max="3333" width="12.140625" style="149" customWidth="1"/>
    <col min="3334" max="3334" width="10.42578125" style="149" customWidth="1"/>
    <col min="3335" max="3335" width="8.28515625" style="149" customWidth="1"/>
    <col min="3336" max="3336" width="10.42578125" style="149" customWidth="1"/>
    <col min="3337" max="3337" width="12.140625" style="149" customWidth="1"/>
    <col min="3338" max="3581" width="12.5703125" style="149"/>
    <col min="3582" max="3582" width="8.28515625" style="149" customWidth="1"/>
    <col min="3583" max="3583" width="12.140625" style="149" customWidth="1"/>
    <col min="3584" max="3584" width="7.42578125" style="149" customWidth="1"/>
    <col min="3585" max="3585" width="8.7109375" style="149" customWidth="1"/>
    <col min="3586" max="3586" width="9.7109375" style="149" customWidth="1"/>
    <col min="3587" max="3587" width="2.140625" style="149" customWidth="1"/>
    <col min="3588" max="3588" width="8.28515625" style="149" customWidth="1"/>
    <col min="3589" max="3589" width="12.140625" style="149" customWidth="1"/>
    <col min="3590" max="3590" width="10.42578125" style="149" customWidth="1"/>
    <col min="3591" max="3591" width="8.28515625" style="149" customWidth="1"/>
    <col min="3592" max="3592" width="10.42578125" style="149" customWidth="1"/>
    <col min="3593" max="3593" width="12.140625" style="149" customWidth="1"/>
    <col min="3594" max="3837" width="12.5703125" style="149"/>
    <col min="3838" max="3838" width="8.28515625" style="149" customWidth="1"/>
    <col min="3839" max="3839" width="12.140625" style="149" customWidth="1"/>
    <col min="3840" max="3840" width="7.42578125" style="149" customWidth="1"/>
    <col min="3841" max="3841" width="8.7109375" style="149" customWidth="1"/>
    <col min="3842" max="3842" width="9.7109375" style="149" customWidth="1"/>
    <col min="3843" max="3843" width="2.140625" style="149" customWidth="1"/>
    <col min="3844" max="3844" width="8.28515625" style="149" customWidth="1"/>
    <col min="3845" max="3845" width="12.140625" style="149" customWidth="1"/>
    <col min="3846" max="3846" width="10.42578125" style="149" customWidth="1"/>
    <col min="3847" max="3847" width="8.28515625" style="149" customWidth="1"/>
    <col min="3848" max="3848" width="10.42578125" style="149" customWidth="1"/>
    <col min="3849" max="3849" width="12.140625" style="149" customWidth="1"/>
    <col min="3850" max="4093" width="12.5703125" style="149"/>
    <col min="4094" max="4094" width="8.28515625" style="149" customWidth="1"/>
    <col min="4095" max="4095" width="12.140625" style="149" customWidth="1"/>
    <col min="4096" max="4096" width="7.42578125" style="149" customWidth="1"/>
    <col min="4097" max="4097" width="8.7109375" style="149" customWidth="1"/>
    <col min="4098" max="4098" width="9.7109375" style="149" customWidth="1"/>
    <col min="4099" max="4099" width="2.140625" style="149" customWidth="1"/>
    <col min="4100" max="4100" width="8.28515625" style="149" customWidth="1"/>
    <col min="4101" max="4101" width="12.140625" style="149" customWidth="1"/>
    <col min="4102" max="4102" width="10.42578125" style="149" customWidth="1"/>
    <col min="4103" max="4103" width="8.28515625" style="149" customWidth="1"/>
    <col min="4104" max="4104" width="10.42578125" style="149" customWidth="1"/>
    <col min="4105" max="4105" width="12.140625" style="149" customWidth="1"/>
    <col min="4106" max="4349" width="12.5703125" style="149"/>
    <col min="4350" max="4350" width="8.28515625" style="149" customWidth="1"/>
    <col min="4351" max="4351" width="12.140625" style="149" customWidth="1"/>
    <col min="4352" max="4352" width="7.42578125" style="149" customWidth="1"/>
    <col min="4353" max="4353" width="8.7109375" style="149" customWidth="1"/>
    <col min="4354" max="4354" width="9.7109375" style="149" customWidth="1"/>
    <col min="4355" max="4355" width="2.140625" style="149" customWidth="1"/>
    <col min="4356" max="4356" width="8.28515625" style="149" customWidth="1"/>
    <col min="4357" max="4357" width="12.140625" style="149" customWidth="1"/>
    <col min="4358" max="4358" width="10.42578125" style="149" customWidth="1"/>
    <col min="4359" max="4359" width="8.28515625" style="149" customWidth="1"/>
    <col min="4360" max="4360" width="10.42578125" style="149" customWidth="1"/>
    <col min="4361" max="4361" width="12.140625" style="149" customWidth="1"/>
    <col min="4362" max="4605" width="12.5703125" style="149"/>
    <col min="4606" max="4606" width="8.28515625" style="149" customWidth="1"/>
    <col min="4607" max="4607" width="12.140625" style="149" customWidth="1"/>
    <col min="4608" max="4608" width="7.42578125" style="149" customWidth="1"/>
    <col min="4609" max="4609" width="8.7109375" style="149" customWidth="1"/>
    <col min="4610" max="4610" width="9.7109375" style="149" customWidth="1"/>
    <col min="4611" max="4611" width="2.140625" style="149" customWidth="1"/>
    <col min="4612" max="4612" width="8.28515625" style="149" customWidth="1"/>
    <col min="4613" max="4613" width="12.140625" style="149" customWidth="1"/>
    <col min="4614" max="4614" width="10.42578125" style="149" customWidth="1"/>
    <col min="4615" max="4615" width="8.28515625" style="149" customWidth="1"/>
    <col min="4616" max="4616" width="10.42578125" style="149" customWidth="1"/>
    <col min="4617" max="4617" width="12.140625" style="149" customWidth="1"/>
    <col min="4618" max="4861" width="12.5703125" style="149"/>
    <col min="4862" max="4862" width="8.28515625" style="149" customWidth="1"/>
    <col min="4863" max="4863" width="12.140625" style="149" customWidth="1"/>
    <col min="4864" max="4864" width="7.42578125" style="149" customWidth="1"/>
    <col min="4865" max="4865" width="8.7109375" style="149" customWidth="1"/>
    <col min="4866" max="4866" width="9.7109375" style="149" customWidth="1"/>
    <col min="4867" max="4867" width="2.140625" style="149" customWidth="1"/>
    <col min="4868" max="4868" width="8.28515625" style="149" customWidth="1"/>
    <col min="4869" max="4869" width="12.140625" style="149" customWidth="1"/>
    <col min="4870" max="4870" width="10.42578125" style="149" customWidth="1"/>
    <col min="4871" max="4871" width="8.28515625" style="149" customWidth="1"/>
    <col min="4872" max="4872" width="10.42578125" style="149" customWidth="1"/>
    <col min="4873" max="4873" width="12.140625" style="149" customWidth="1"/>
    <col min="4874" max="5117" width="12.5703125" style="149"/>
    <col min="5118" max="5118" width="8.28515625" style="149" customWidth="1"/>
    <col min="5119" max="5119" width="12.140625" style="149" customWidth="1"/>
    <col min="5120" max="5120" width="7.42578125" style="149" customWidth="1"/>
    <col min="5121" max="5121" width="8.7109375" style="149" customWidth="1"/>
    <col min="5122" max="5122" width="9.7109375" style="149" customWidth="1"/>
    <col min="5123" max="5123" width="2.140625" style="149" customWidth="1"/>
    <col min="5124" max="5124" width="8.28515625" style="149" customWidth="1"/>
    <col min="5125" max="5125" width="12.140625" style="149" customWidth="1"/>
    <col min="5126" max="5126" width="10.42578125" style="149" customWidth="1"/>
    <col min="5127" max="5127" width="8.28515625" style="149" customWidth="1"/>
    <col min="5128" max="5128" width="10.42578125" style="149" customWidth="1"/>
    <col min="5129" max="5129" width="12.140625" style="149" customWidth="1"/>
    <col min="5130" max="5373" width="12.5703125" style="149"/>
    <col min="5374" max="5374" width="8.28515625" style="149" customWidth="1"/>
    <col min="5375" max="5375" width="12.140625" style="149" customWidth="1"/>
    <col min="5376" max="5376" width="7.42578125" style="149" customWidth="1"/>
    <col min="5377" max="5377" width="8.7109375" style="149" customWidth="1"/>
    <col min="5378" max="5378" width="9.7109375" style="149" customWidth="1"/>
    <col min="5379" max="5379" width="2.140625" style="149" customWidth="1"/>
    <col min="5380" max="5380" width="8.28515625" style="149" customWidth="1"/>
    <col min="5381" max="5381" width="12.140625" style="149" customWidth="1"/>
    <col min="5382" max="5382" width="10.42578125" style="149" customWidth="1"/>
    <col min="5383" max="5383" width="8.28515625" style="149" customWidth="1"/>
    <col min="5384" max="5384" width="10.42578125" style="149" customWidth="1"/>
    <col min="5385" max="5385" width="12.140625" style="149" customWidth="1"/>
    <col min="5386" max="5629" width="12.5703125" style="149"/>
    <col min="5630" max="5630" width="8.28515625" style="149" customWidth="1"/>
    <col min="5631" max="5631" width="12.140625" style="149" customWidth="1"/>
    <col min="5632" max="5632" width="7.42578125" style="149" customWidth="1"/>
    <col min="5633" max="5633" width="8.7109375" style="149" customWidth="1"/>
    <col min="5634" max="5634" width="9.7109375" style="149" customWidth="1"/>
    <col min="5635" max="5635" width="2.140625" style="149" customWidth="1"/>
    <col min="5636" max="5636" width="8.28515625" style="149" customWidth="1"/>
    <col min="5637" max="5637" width="12.140625" style="149" customWidth="1"/>
    <col min="5638" max="5638" width="10.42578125" style="149" customWidth="1"/>
    <col min="5639" max="5639" width="8.28515625" style="149" customWidth="1"/>
    <col min="5640" max="5640" width="10.42578125" style="149" customWidth="1"/>
    <col min="5641" max="5641" width="12.140625" style="149" customWidth="1"/>
    <col min="5642" max="5885" width="12.5703125" style="149"/>
    <col min="5886" max="5886" width="8.28515625" style="149" customWidth="1"/>
    <col min="5887" max="5887" width="12.140625" style="149" customWidth="1"/>
    <col min="5888" max="5888" width="7.42578125" style="149" customWidth="1"/>
    <col min="5889" max="5889" width="8.7109375" style="149" customWidth="1"/>
    <col min="5890" max="5890" width="9.7109375" style="149" customWidth="1"/>
    <col min="5891" max="5891" width="2.140625" style="149" customWidth="1"/>
    <col min="5892" max="5892" width="8.28515625" style="149" customWidth="1"/>
    <col min="5893" max="5893" width="12.140625" style="149" customWidth="1"/>
    <col min="5894" max="5894" width="10.42578125" style="149" customWidth="1"/>
    <col min="5895" max="5895" width="8.28515625" style="149" customWidth="1"/>
    <col min="5896" max="5896" width="10.42578125" style="149" customWidth="1"/>
    <col min="5897" max="5897" width="12.140625" style="149" customWidth="1"/>
    <col min="5898" max="6141" width="12.5703125" style="149"/>
    <col min="6142" max="6142" width="8.28515625" style="149" customWidth="1"/>
    <col min="6143" max="6143" width="12.140625" style="149" customWidth="1"/>
    <col min="6144" max="6144" width="7.42578125" style="149" customWidth="1"/>
    <col min="6145" max="6145" width="8.7109375" style="149" customWidth="1"/>
    <col min="6146" max="6146" width="9.7109375" style="149" customWidth="1"/>
    <col min="6147" max="6147" width="2.140625" style="149" customWidth="1"/>
    <col min="6148" max="6148" width="8.28515625" style="149" customWidth="1"/>
    <col min="6149" max="6149" width="12.140625" style="149" customWidth="1"/>
    <col min="6150" max="6150" width="10.42578125" style="149" customWidth="1"/>
    <col min="6151" max="6151" width="8.28515625" style="149" customWidth="1"/>
    <col min="6152" max="6152" width="10.42578125" style="149" customWidth="1"/>
    <col min="6153" max="6153" width="12.140625" style="149" customWidth="1"/>
    <col min="6154" max="6397" width="12.5703125" style="149"/>
    <col min="6398" max="6398" width="8.28515625" style="149" customWidth="1"/>
    <col min="6399" max="6399" width="12.140625" style="149" customWidth="1"/>
    <col min="6400" max="6400" width="7.42578125" style="149" customWidth="1"/>
    <col min="6401" max="6401" width="8.7109375" style="149" customWidth="1"/>
    <col min="6402" max="6402" width="9.7109375" style="149" customWidth="1"/>
    <col min="6403" max="6403" width="2.140625" style="149" customWidth="1"/>
    <col min="6404" max="6404" width="8.28515625" style="149" customWidth="1"/>
    <col min="6405" max="6405" width="12.140625" style="149" customWidth="1"/>
    <col min="6406" max="6406" width="10.42578125" style="149" customWidth="1"/>
    <col min="6407" max="6407" width="8.28515625" style="149" customWidth="1"/>
    <col min="6408" max="6408" width="10.42578125" style="149" customWidth="1"/>
    <col min="6409" max="6409" width="12.140625" style="149" customWidth="1"/>
    <col min="6410" max="6653" width="12.5703125" style="149"/>
    <col min="6654" max="6654" width="8.28515625" style="149" customWidth="1"/>
    <col min="6655" max="6655" width="12.140625" style="149" customWidth="1"/>
    <col min="6656" max="6656" width="7.42578125" style="149" customWidth="1"/>
    <col min="6657" max="6657" width="8.7109375" style="149" customWidth="1"/>
    <col min="6658" max="6658" width="9.7109375" style="149" customWidth="1"/>
    <col min="6659" max="6659" width="2.140625" style="149" customWidth="1"/>
    <col min="6660" max="6660" width="8.28515625" style="149" customWidth="1"/>
    <col min="6661" max="6661" width="12.140625" style="149" customWidth="1"/>
    <col min="6662" max="6662" width="10.42578125" style="149" customWidth="1"/>
    <col min="6663" max="6663" width="8.28515625" style="149" customWidth="1"/>
    <col min="6664" max="6664" width="10.42578125" style="149" customWidth="1"/>
    <col min="6665" max="6665" width="12.140625" style="149" customWidth="1"/>
    <col min="6666" max="6909" width="12.5703125" style="149"/>
    <col min="6910" max="6910" width="8.28515625" style="149" customWidth="1"/>
    <col min="6911" max="6911" width="12.140625" style="149" customWidth="1"/>
    <col min="6912" max="6912" width="7.42578125" style="149" customWidth="1"/>
    <col min="6913" max="6913" width="8.7109375" style="149" customWidth="1"/>
    <col min="6914" max="6914" width="9.7109375" style="149" customWidth="1"/>
    <col min="6915" max="6915" width="2.140625" style="149" customWidth="1"/>
    <col min="6916" max="6916" width="8.28515625" style="149" customWidth="1"/>
    <col min="6917" max="6917" width="12.140625" style="149" customWidth="1"/>
    <col min="6918" max="6918" width="10.42578125" style="149" customWidth="1"/>
    <col min="6919" max="6919" width="8.28515625" style="149" customWidth="1"/>
    <col min="6920" max="6920" width="10.42578125" style="149" customWidth="1"/>
    <col min="6921" max="6921" width="12.140625" style="149" customWidth="1"/>
    <col min="6922" max="7165" width="12.5703125" style="149"/>
    <col min="7166" max="7166" width="8.28515625" style="149" customWidth="1"/>
    <col min="7167" max="7167" width="12.140625" style="149" customWidth="1"/>
    <col min="7168" max="7168" width="7.42578125" style="149" customWidth="1"/>
    <col min="7169" max="7169" width="8.7109375" style="149" customWidth="1"/>
    <col min="7170" max="7170" width="9.7109375" style="149" customWidth="1"/>
    <col min="7171" max="7171" width="2.140625" style="149" customWidth="1"/>
    <col min="7172" max="7172" width="8.28515625" style="149" customWidth="1"/>
    <col min="7173" max="7173" width="12.140625" style="149" customWidth="1"/>
    <col min="7174" max="7174" width="10.42578125" style="149" customWidth="1"/>
    <col min="7175" max="7175" width="8.28515625" style="149" customWidth="1"/>
    <col min="7176" max="7176" width="10.42578125" style="149" customWidth="1"/>
    <col min="7177" max="7177" width="12.140625" style="149" customWidth="1"/>
    <col min="7178" max="7421" width="12.5703125" style="149"/>
    <col min="7422" max="7422" width="8.28515625" style="149" customWidth="1"/>
    <col min="7423" max="7423" width="12.140625" style="149" customWidth="1"/>
    <col min="7424" max="7424" width="7.42578125" style="149" customWidth="1"/>
    <col min="7425" max="7425" width="8.7109375" style="149" customWidth="1"/>
    <col min="7426" max="7426" width="9.7109375" style="149" customWidth="1"/>
    <col min="7427" max="7427" width="2.140625" style="149" customWidth="1"/>
    <col min="7428" max="7428" width="8.28515625" style="149" customWidth="1"/>
    <col min="7429" max="7429" width="12.140625" style="149" customWidth="1"/>
    <col min="7430" max="7430" width="10.42578125" style="149" customWidth="1"/>
    <col min="7431" max="7431" width="8.28515625" style="149" customWidth="1"/>
    <col min="7432" max="7432" width="10.42578125" style="149" customWidth="1"/>
    <col min="7433" max="7433" width="12.140625" style="149" customWidth="1"/>
    <col min="7434" max="7677" width="12.5703125" style="149"/>
    <col min="7678" max="7678" width="8.28515625" style="149" customWidth="1"/>
    <col min="7679" max="7679" width="12.140625" style="149" customWidth="1"/>
    <col min="7680" max="7680" width="7.42578125" style="149" customWidth="1"/>
    <col min="7681" max="7681" width="8.7109375" style="149" customWidth="1"/>
    <col min="7682" max="7682" width="9.7109375" style="149" customWidth="1"/>
    <col min="7683" max="7683" width="2.140625" style="149" customWidth="1"/>
    <col min="7684" max="7684" width="8.28515625" style="149" customWidth="1"/>
    <col min="7685" max="7685" width="12.140625" style="149" customWidth="1"/>
    <col min="7686" max="7686" width="10.42578125" style="149" customWidth="1"/>
    <col min="7687" max="7687" width="8.28515625" style="149" customWidth="1"/>
    <col min="7688" max="7688" width="10.42578125" style="149" customWidth="1"/>
    <col min="7689" max="7689" width="12.140625" style="149" customWidth="1"/>
    <col min="7690" max="7933" width="12.5703125" style="149"/>
    <col min="7934" max="7934" width="8.28515625" style="149" customWidth="1"/>
    <col min="7935" max="7935" width="12.140625" style="149" customWidth="1"/>
    <col min="7936" max="7936" width="7.42578125" style="149" customWidth="1"/>
    <col min="7937" max="7937" width="8.7109375" style="149" customWidth="1"/>
    <col min="7938" max="7938" width="9.7109375" style="149" customWidth="1"/>
    <col min="7939" max="7939" width="2.140625" style="149" customWidth="1"/>
    <col min="7940" max="7940" width="8.28515625" style="149" customWidth="1"/>
    <col min="7941" max="7941" width="12.140625" style="149" customWidth="1"/>
    <col min="7942" max="7942" width="10.42578125" style="149" customWidth="1"/>
    <col min="7943" max="7943" width="8.28515625" style="149" customWidth="1"/>
    <col min="7944" max="7944" width="10.42578125" style="149" customWidth="1"/>
    <col min="7945" max="7945" width="12.140625" style="149" customWidth="1"/>
    <col min="7946" max="8189" width="12.5703125" style="149"/>
    <col min="8190" max="8190" width="8.28515625" style="149" customWidth="1"/>
    <col min="8191" max="8191" width="12.140625" style="149" customWidth="1"/>
    <col min="8192" max="8192" width="7.42578125" style="149" customWidth="1"/>
    <col min="8193" max="8193" width="8.7109375" style="149" customWidth="1"/>
    <col min="8194" max="8194" width="9.7109375" style="149" customWidth="1"/>
    <col min="8195" max="8195" width="2.140625" style="149" customWidth="1"/>
    <col min="8196" max="8196" width="8.28515625" style="149" customWidth="1"/>
    <col min="8197" max="8197" width="12.140625" style="149" customWidth="1"/>
    <col min="8198" max="8198" width="10.42578125" style="149" customWidth="1"/>
    <col min="8199" max="8199" width="8.28515625" style="149" customWidth="1"/>
    <col min="8200" max="8200" width="10.42578125" style="149" customWidth="1"/>
    <col min="8201" max="8201" width="12.140625" style="149" customWidth="1"/>
    <col min="8202" max="8445" width="12.5703125" style="149"/>
    <col min="8446" max="8446" width="8.28515625" style="149" customWidth="1"/>
    <col min="8447" max="8447" width="12.140625" style="149" customWidth="1"/>
    <col min="8448" max="8448" width="7.42578125" style="149" customWidth="1"/>
    <col min="8449" max="8449" width="8.7109375" style="149" customWidth="1"/>
    <col min="8450" max="8450" width="9.7109375" style="149" customWidth="1"/>
    <col min="8451" max="8451" width="2.140625" style="149" customWidth="1"/>
    <col min="8452" max="8452" width="8.28515625" style="149" customWidth="1"/>
    <col min="8453" max="8453" width="12.140625" style="149" customWidth="1"/>
    <col min="8454" max="8454" width="10.42578125" style="149" customWidth="1"/>
    <col min="8455" max="8455" width="8.28515625" style="149" customWidth="1"/>
    <col min="8456" max="8456" width="10.42578125" style="149" customWidth="1"/>
    <col min="8457" max="8457" width="12.140625" style="149" customWidth="1"/>
    <col min="8458" max="8701" width="12.5703125" style="149"/>
    <col min="8702" max="8702" width="8.28515625" style="149" customWidth="1"/>
    <col min="8703" max="8703" width="12.140625" style="149" customWidth="1"/>
    <col min="8704" max="8704" width="7.42578125" style="149" customWidth="1"/>
    <col min="8705" max="8705" width="8.7109375" style="149" customWidth="1"/>
    <col min="8706" max="8706" width="9.7109375" style="149" customWidth="1"/>
    <col min="8707" max="8707" width="2.140625" style="149" customWidth="1"/>
    <col min="8708" max="8708" width="8.28515625" style="149" customWidth="1"/>
    <col min="8709" max="8709" width="12.140625" style="149" customWidth="1"/>
    <col min="8710" max="8710" width="10.42578125" style="149" customWidth="1"/>
    <col min="8711" max="8711" width="8.28515625" style="149" customWidth="1"/>
    <col min="8712" max="8712" width="10.42578125" style="149" customWidth="1"/>
    <col min="8713" max="8713" width="12.140625" style="149" customWidth="1"/>
    <col min="8714" max="8957" width="12.5703125" style="149"/>
    <col min="8958" max="8958" width="8.28515625" style="149" customWidth="1"/>
    <col min="8959" max="8959" width="12.140625" style="149" customWidth="1"/>
    <col min="8960" max="8960" width="7.42578125" style="149" customWidth="1"/>
    <col min="8961" max="8961" width="8.7109375" style="149" customWidth="1"/>
    <col min="8962" max="8962" width="9.7109375" style="149" customWidth="1"/>
    <col min="8963" max="8963" width="2.140625" style="149" customWidth="1"/>
    <col min="8964" max="8964" width="8.28515625" style="149" customWidth="1"/>
    <col min="8965" max="8965" width="12.140625" style="149" customWidth="1"/>
    <col min="8966" max="8966" width="10.42578125" style="149" customWidth="1"/>
    <col min="8967" max="8967" width="8.28515625" style="149" customWidth="1"/>
    <col min="8968" max="8968" width="10.42578125" style="149" customWidth="1"/>
    <col min="8969" max="8969" width="12.140625" style="149" customWidth="1"/>
    <col min="8970" max="9213" width="12.5703125" style="149"/>
    <col min="9214" max="9214" width="8.28515625" style="149" customWidth="1"/>
    <col min="9215" max="9215" width="12.140625" style="149" customWidth="1"/>
    <col min="9216" max="9216" width="7.42578125" style="149" customWidth="1"/>
    <col min="9217" max="9217" width="8.7109375" style="149" customWidth="1"/>
    <col min="9218" max="9218" width="9.7109375" style="149" customWidth="1"/>
    <col min="9219" max="9219" width="2.140625" style="149" customWidth="1"/>
    <col min="9220" max="9220" width="8.28515625" style="149" customWidth="1"/>
    <col min="9221" max="9221" width="12.140625" style="149" customWidth="1"/>
    <col min="9222" max="9222" width="10.42578125" style="149" customWidth="1"/>
    <col min="9223" max="9223" width="8.28515625" style="149" customWidth="1"/>
    <col min="9224" max="9224" width="10.42578125" style="149" customWidth="1"/>
    <col min="9225" max="9225" width="12.140625" style="149" customWidth="1"/>
    <col min="9226" max="9469" width="12.5703125" style="149"/>
    <col min="9470" max="9470" width="8.28515625" style="149" customWidth="1"/>
    <col min="9471" max="9471" width="12.140625" style="149" customWidth="1"/>
    <col min="9472" max="9472" width="7.42578125" style="149" customWidth="1"/>
    <col min="9473" max="9473" width="8.7109375" style="149" customWidth="1"/>
    <col min="9474" max="9474" width="9.7109375" style="149" customWidth="1"/>
    <col min="9475" max="9475" width="2.140625" style="149" customWidth="1"/>
    <col min="9476" max="9476" width="8.28515625" style="149" customWidth="1"/>
    <col min="9477" max="9477" width="12.140625" style="149" customWidth="1"/>
    <col min="9478" max="9478" width="10.42578125" style="149" customWidth="1"/>
    <col min="9479" max="9479" width="8.28515625" style="149" customWidth="1"/>
    <col min="9480" max="9480" width="10.42578125" style="149" customWidth="1"/>
    <col min="9481" max="9481" width="12.140625" style="149" customWidth="1"/>
    <col min="9482" max="9725" width="12.5703125" style="149"/>
    <col min="9726" max="9726" width="8.28515625" style="149" customWidth="1"/>
    <col min="9727" max="9727" width="12.140625" style="149" customWidth="1"/>
    <col min="9728" max="9728" width="7.42578125" style="149" customWidth="1"/>
    <col min="9729" max="9729" width="8.7109375" style="149" customWidth="1"/>
    <col min="9730" max="9730" width="9.7109375" style="149" customWidth="1"/>
    <col min="9731" max="9731" width="2.140625" style="149" customWidth="1"/>
    <col min="9732" max="9732" width="8.28515625" style="149" customWidth="1"/>
    <col min="9733" max="9733" width="12.140625" style="149" customWidth="1"/>
    <col min="9734" max="9734" width="10.42578125" style="149" customWidth="1"/>
    <col min="9735" max="9735" width="8.28515625" style="149" customWidth="1"/>
    <col min="9736" max="9736" width="10.42578125" style="149" customWidth="1"/>
    <col min="9737" max="9737" width="12.140625" style="149" customWidth="1"/>
    <col min="9738" max="9981" width="12.5703125" style="149"/>
    <col min="9982" max="9982" width="8.28515625" style="149" customWidth="1"/>
    <col min="9983" max="9983" width="12.140625" style="149" customWidth="1"/>
    <col min="9984" max="9984" width="7.42578125" style="149" customWidth="1"/>
    <col min="9985" max="9985" width="8.7109375" style="149" customWidth="1"/>
    <col min="9986" max="9986" width="9.7109375" style="149" customWidth="1"/>
    <col min="9987" max="9987" width="2.140625" style="149" customWidth="1"/>
    <col min="9988" max="9988" width="8.28515625" style="149" customWidth="1"/>
    <col min="9989" max="9989" width="12.140625" style="149" customWidth="1"/>
    <col min="9990" max="9990" width="10.42578125" style="149" customWidth="1"/>
    <col min="9991" max="9991" width="8.28515625" style="149" customWidth="1"/>
    <col min="9992" max="9992" width="10.42578125" style="149" customWidth="1"/>
    <col min="9993" max="9993" width="12.140625" style="149" customWidth="1"/>
    <col min="9994" max="10237" width="12.5703125" style="149"/>
    <col min="10238" max="10238" width="8.28515625" style="149" customWidth="1"/>
    <col min="10239" max="10239" width="12.140625" style="149" customWidth="1"/>
    <col min="10240" max="10240" width="7.42578125" style="149" customWidth="1"/>
    <col min="10241" max="10241" width="8.7109375" style="149" customWidth="1"/>
    <col min="10242" max="10242" width="9.7109375" style="149" customWidth="1"/>
    <col min="10243" max="10243" width="2.140625" style="149" customWidth="1"/>
    <col min="10244" max="10244" width="8.28515625" style="149" customWidth="1"/>
    <col min="10245" max="10245" width="12.140625" style="149" customWidth="1"/>
    <col min="10246" max="10246" width="10.42578125" style="149" customWidth="1"/>
    <col min="10247" max="10247" width="8.28515625" style="149" customWidth="1"/>
    <col min="10248" max="10248" width="10.42578125" style="149" customWidth="1"/>
    <col min="10249" max="10249" width="12.140625" style="149" customWidth="1"/>
    <col min="10250" max="10493" width="12.5703125" style="149"/>
    <col min="10494" max="10494" width="8.28515625" style="149" customWidth="1"/>
    <col min="10495" max="10495" width="12.140625" style="149" customWidth="1"/>
    <col min="10496" max="10496" width="7.42578125" style="149" customWidth="1"/>
    <col min="10497" max="10497" width="8.7109375" style="149" customWidth="1"/>
    <col min="10498" max="10498" width="9.7109375" style="149" customWidth="1"/>
    <col min="10499" max="10499" width="2.140625" style="149" customWidth="1"/>
    <col min="10500" max="10500" width="8.28515625" style="149" customWidth="1"/>
    <col min="10501" max="10501" width="12.140625" style="149" customWidth="1"/>
    <col min="10502" max="10502" width="10.42578125" style="149" customWidth="1"/>
    <col min="10503" max="10503" width="8.28515625" style="149" customWidth="1"/>
    <col min="10504" max="10504" width="10.42578125" style="149" customWidth="1"/>
    <col min="10505" max="10505" width="12.140625" style="149" customWidth="1"/>
    <col min="10506" max="10749" width="12.5703125" style="149"/>
    <col min="10750" max="10750" width="8.28515625" style="149" customWidth="1"/>
    <col min="10751" max="10751" width="12.140625" style="149" customWidth="1"/>
    <col min="10752" max="10752" width="7.42578125" style="149" customWidth="1"/>
    <col min="10753" max="10753" width="8.7109375" style="149" customWidth="1"/>
    <col min="10754" max="10754" width="9.7109375" style="149" customWidth="1"/>
    <col min="10755" max="10755" width="2.140625" style="149" customWidth="1"/>
    <col min="10756" max="10756" width="8.28515625" style="149" customWidth="1"/>
    <col min="10757" max="10757" width="12.140625" style="149" customWidth="1"/>
    <col min="10758" max="10758" width="10.42578125" style="149" customWidth="1"/>
    <col min="10759" max="10759" width="8.28515625" style="149" customWidth="1"/>
    <col min="10760" max="10760" width="10.42578125" style="149" customWidth="1"/>
    <col min="10761" max="10761" width="12.140625" style="149" customWidth="1"/>
    <col min="10762" max="11005" width="12.5703125" style="149"/>
    <col min="11006" max="11006" width="8.28515625" style="149" customWidth="1"/>
    <col min="11007" max="11007" width="12.140625" style="149" customWidth="1"/>
    <col min="11008" max="11008" width="7.42578125" style="149" customWidth="1"/>
    <col min="11009" max="11009" width="8.7109375" style="149" customWidth="1"/>
    <col min="11010" max="11010" width="9.7109375" style="149" customWidth="1"/>
    <col min="11011" max="11011" width="2.140625" style="149" customWidth="1"/>
    <col min="11012" max="11012" width="8.28515625" style="149" customWidth="1"/>
    <col min="11013" max="11013" width="12.140625" style="149" customWidth="1"/>
    <col min="11014" max="11014" width="10.42578125" style="149" customWidth="1"/>
    <col min="11015" max="11015" width="8.28515625" style="149" customWidth="1"/>
    <col min="11016" max="11016" width="10.42578125" style="149" customWidth="1"/>
    <col min="11017" max="11017" width="12.140625" style="149" customWidth="1"/>
    <col min="11018" max="11261" width="12.5703125" style="149"/>
    <col min="11262" max="11262" width="8.28515625" style="149" customWidth="1"/>
    <col min="11263" max="11263" width="12.140625" style="149" customWidth="1"/>
    <col min="11264" max="11264" width="7.42578125" style="149" customWidth="1"/>
    <col min="11265" max="11265" width="8.7109375" style="149" customWidth="1"/>
    <col min="11266" max="11266" width="9.7109375" style="149" customWidth="1"/>
    <col min="11267" max="11267" width="2.140625" style="149" customWidth="1"/>
    <col min="11268" max="11268" width="8.28515625" style="149" customWidth="1"/>
    <col min="11269" max="11269" width="12.140625" style="149" customWidth="1"/>
    <col min="11270" max="11270" width="10.42578125" style="149" customWidth="1"/>
    <col min="11271" max="11271" width="8.28515625" style="149" customWidth="1"/>
    <col min="11272" max="11272" width="10.42578125" style="149" customWidth="1"/>
    <col min="11273" max="11273" width="12.140625" style="149" customWidth="1"/>
    <col min="11274" max="11517" width="12.5703125" style="149"/>
    <col min="11518" max="11518" width="8.28515625" style="149" customWidth="1"/>
    <col min="11519" max="11519" width="12.140625" style="149" customWidth="1"/>
    <col min="11520" max="11520" width="7.42578125" style="149" customWidth="1"/>
    <col min="11521" max="11521" width="8.7109375" style="149" customWidth="1"/>
    <col min="11522" max="11522" width="9.7109375" style="149" customWidth="1"/>
    <col min="11523" max="11523" width="2.140625" style="149" customWidth="1"/>
    <col min="11524" max="11524" width="8.28515625" style="149" customWidth="1"/>
    <col min="11525" max="11525" width="12.140625" style="149" customWidth="1"/>
    <col min="11526" max="11526" width="10.42578125" style="149" customWidth="1"/>
    <col min="11527" max="11527" width="8.28515625" style="149" customWidth="1"/>
    <col min="11528" max="11528" width="10.42578125" style="149" customWidth="1"/>
    <col min="11529" max="11529" width="12.140625" style="149" customWidth="1"/>
    <col min="11530" max="11773" width="12.5703125" style="149"/>
    <col min="11774" max="11774" width="8.28515625" style="149" customWidth="1"/>
    <col min="11775" max="11775" width="12.140625" style="149" customWidth="1"/>
    <col min="11776" max="11776" width="7.42578125" style="149" customWidth="1"/>
    <col min="11777" max="11777" width="8.7109375" style="149" customWidth="1"/>
    <col min="11778" max="11778" width="9.7109375" style="149" customWidth="1"/>
    <col min="11779" max="11779" width="2.140625" style="149" customWidth="1"/>
    <col min="11780" max="11780" width="8.28515625" style="149" customWidth="1"/>
    <col min="11781" max="11781" width="12.140625" style="149" customWidth="1"/>
    <col min="11782" max="11782" width="10.42578125" style="149" customWidth="1"/>
    <col min="11783" max="11783" width="8.28515625" style="149" customWidth="1"/>
    <col min="11784" max="11784" width="10.42578125" style="149" customWidth="1"/>
    <col min="11785" max="11785" width="12.140625" style="149" customWidth="1"/>
    <col min="11786" max="12029" width="12.5703125" style="149"/>
    <col min="12030" max="12030" width="8.28515625" style="149" customWidth="1"/>
    <col min="12031" max="12031" width="12.140625" style="149" customWidth="1"/>
    <col min="12032" max="12032" width="7.42578125" style="149" customWidth="1"/>
    <col min="12033" max="12033" width="8.7109375" style="149" customWidth="1"/>
    <col min="12034" max="12034" width="9.7109375" style="149" customWidth="1"/>
    <col min="12035" max="12035" width="2.140625" style="149" customWidth="1"/>
    <col min="12036" max="12036" width="8.28515625" style="149" customWidth="1"/>
    <col min="12037" max="12037" width="12.140625" style="149" customWidth="1"/>
    <col min="12038" max="12038" width="10.42578125" style="149" customWidth="1"/>
    <col min="12039" max="12039" width="8.28515625" style="149" customWidth="1"/>
    <col min="12040" max="12040" width="10.42578125" style="149" customWidth="1"/>
    <col min="12041" max="12041" width="12.140625" style="149" customWidth="1"/>
    <col min="12042" max="12285" width="12.5703125" style="149"/>
    <col min="12286" max="12286" width="8.28515625" style="149" customWidth="1"/>
    <col min="12287" max="12287" width="12.140625" style="149" customWidth="1"/>
    <col min="12288" max="12288" width="7.42578125" style="149" customWidth="1"/>
    <col min="12289" max="12289" width="8.7109375" style="149" customWidth="1"/>
    <col min="12290" max="12290" width="9.7109375" style="149" customWidth="1"/>
    <col min="12291" max="12291" width="2.140625" style="149" customWidth="1"/>
    <col min="12292" max="12292" width="8.28515625" style="149" customWidth="1"/>
    <col min="12293" max="12293" width="12.140625" style="149" customWidth="1"/>
    <col min="12294" max="12294" width="10.42578125" style="149" customWidth="1"/>
    <col min="12295" max="12295" width="8.28515625" style="149" customWidth="1"/>
    <col min="12296" max="12296" width="10.42578125" style="149" customWidth="1"/>
    <col min="12297" max="12297" width="12.140625" style="149" customWidth="1"/>
    <col min="12298" max="12541" width="12.5703125" style="149"/>
    <col min="12542" max="12542" width="8.28515625" style="149" customWidth="1"/>
    <col min="12543" max="12543" width="12.140625" style="149" customWidth="1"/>
    <col min="12544" max="12544" width="7.42578125" style="149" customWidth="1"/>
    <col min="12545" max="12545" width="8.7109375" style="149" customWidth="1"/>
    <col min="12546" max="12546" width="9.7109375" style="149" customWidth="1"/>
    <col min="12547" max="12547" width="2.140625" style="149" customWidth="1"/>
    <col min="12548" max="12548" width="8.28515625" style="149" customWidth="1"/>
    <col min="12549" max="12549" width="12.140625" style="149" customWidth="1"/>
    <col min="12550" max="12550" width="10.42578125" style="149" customWidth="1"/>
    <col min="12551" max="12551" width="8.28515625" style="149" customWidth="1"/>
    <col min="12552" max="12552" width="10.42578125" style="149" customWidth="1"/>
    <col min="12553" max="12553" width="12.140625" style="149" customWidth="1"/>
    <col min="12554" max="12797" width="12.5703125" style="149"/>
    <col min="12798" max="12798" width="8.28515625" style="149" customWidth="1"/>
    <col min="12799" max="12799" width="12.140625" style="149" customWidth="1"/>
    <col min="12800" max="12800" width="7.42578125" style="149" customWidth="1"/>
    <col min="12801" max="12801" width="8.7109375" style="149" customWidth="1"/>
    <col min="12802" max="12802" width="9.7109375" style="149" customWidth="1"/>
    <col min="12803" max="12803" width="2.140625" style="149" customWidth="1"/>
    <col min="12804" max="12804" width="8.28515625" style="149" customWidth="1"/>
    <col min="12805" max="12805" width="12.140625" style="149" customWidth="1"/>
    <col min="12806" max="12806" width="10.42578125" style="149" customWidth="1"/>
    <col min="12807" max="12807" width="8.28515625" style="149" customWidth="1"/>
    <col min="12808" max="12808" width="10.42578125" style="149" customWidth="1"/>
    <col min="12809" max="12809" width="12.140625" style="149" customWidth="1"/>
    <col min="12810" max="13053" width="12.5703125" style="149"/>
    <col min="13054" max="13054" width="8.28515625" style="149" customWidth="1"/>
    <col min="13055" max="13055" width="12.140625" style="149" customWidth="1"/>
    <col min="13056" max="13056" width="7.42578125" style="149" customWidth="1"/>
    <col min="13057" max="13057" width="8.7109375" style="149" customWidth="1"/>
    <col min="13058" max="13058" width="9.7109375" style="149" customWidth="1"/>
    <col min="13059" max="13059" width="2.140625" style="149" customWidth="1"/>
    <col min="13060" max="13060" width="8.28515625" style="149" customWidth="1"/>
    <col min="13061" max="13061" width="12.140625" style="149" customWidth="1"/>
    <col min="13062" max="13062" width="10.42578125" style="149" customWidth="1"/>
    <col min="13063" max="13063" width="8.28515625" style="149" customWidth="1"/>
    <col min="13064" max="13064" width="10.42578125" style="149" customWidth="1"/>
    <col min="13065" max="13065" width="12.140625" style="149" customWidth="1"/>
    <col min="13066" max="13309" width="12.5703125" style="149"/>
    <col min="13310" max="13310" width="8.28515625" style="149" customWidth="1"/>
    <col min="13311" max="13311" width="12.140625" style="149" customWidth="1"/>
    <col min="13312" max="13312" width="7.42578125" style="149" customWidth="1"/>
    <col min="13313" max="13313" width="8.7109375" style="149" customWidth="1"/>
    <col min="13314" max="13314" width="9.7109375" style="149" customWidth="1"/>
    <col min="13315" max="13315" width="2.140625" style="149" customWidth="1"/>
    <col min="13316" max="13316" width="8.28515625" style="149" customWidth="1"/>
    <col min="13317" max="13317" width="12.140625" style="149" customWidth="1"/>
    <col min="13318" max="13318" width="10.42578125" style="149" customWidth="1"/>
    <col min="13319" max="13319" width="8.28515625" style="149" customWidth="1"/>
    <col min="13320" max="13320" width="10.42578125" style="149" customWidth="1"/>
    <col min="13321" max="13321" width="12.140625" style="149" customWidth="1"/>
    <col min="13322" max="13565" width="12.5703125" style="149"/>
    <col min="13566" max="13566" width="8.28515625" style="149" customWidth="1"/>
    <col min="13567" max="13567" width="12.140625" style="149" customWidth="1"/>
    <col min="13568" max="13568" width="7.42578125" style="149" customWidth="1"/>
    <col min="13569" max="13569" width="8.7109375" style="149" customWidth="1"/>
    <col min="13570" max="13570" width="9.7109375" style="149" customWidth="1"/>
    <col min="13571" max="13571" width="2.140625" style="149" customWidth="1"/>
    <col min="13572" max="13572" width="8.28515625" style="149" customWidth="1"/>
    <col min="13573" max="13573" width="12.140625" style="149" customWidth="1"/>
    <col min="13574" max="13574" width="10.42578125" style="149" customWidth="1"/>
    <col min="13575" max="13575" width="8.28515625" style="149" customWidth="1"/>
    <col min="13576" max="13576" width="10.42578125" style="149" customWidth="1"/>
    <col min="13577" max="13577" width="12.140625" style="149" customWidth="1"/>
    <col min="13578" max="13821" width="12.5703125" style="149"/>
    <col min="13822" max="13822" width="8.28515625" style="149" customWidth="1"/>
    <col min="13823" max="13823" width="12.140625" style="149" customWidth="1"/>
    <col min="13824" max="13824" width="7.42578125" style="149" customWidth="1"/>
    <col min="13825" max="13825" width="8.7109375" style="149" customWidth="1"/>
    <col min="13826" max="13826" width="9.7109375" style="149" customWidth="1"/>
    <col min="13827" max="13827" width="2.140625" style="149" customWidth="1"/>
    <col min="13828" max="13828" width="8.28515625" style="149" customWidth="1"/>
    <col min="13829" max="13829" width="12.140625" style="149" customWidth="1"/>
    <col min="13830" max="13830" width="10.42578125" style="149" customWidth="1"/>
    <col min="13831" max="13831" width="8.28515625" style="149" customWidth="1"/>
    <col min="13832" max="13832" width="10.42578125" style="149" customWidth="1"/>
    <col min="13833" max="13833" width="12.140625" style="149" customWidth="1"/>
    <col min="13834" max="14077" width="12.5703125" style="149"/>
    <col min="14078" max="14078" width="8.28515625" style="149" customWidth="1"/>
    <col min="14079" max="14079" width="12.140625" style="149" customWidth="1"/>
    <col min="14080" max="14080" width="7.42578125" style="149" customWidth="1"/>
    <col min="14081" max="14081" width="8.7109375" style="149" customWidth="1"/>
    <col min="14082" max="14082" width="9.7109375" style="149" customWidth="1"/>
    <col min="14083" max="14083" width="2.140625" style="149" customWidth="1"/>
    <col min="14084" max="14084" width="8.28515625" style="149" customWidth="1"/>
    <col min="14085" max="14085" width="12.140625" style="149" customWidth="1"/>
    <col min="14086" max="14086" width="10.42578125" style="149" customWidth="1"/>
    <col min="14087" max="14087" width="8.28515625" style="149" customWidth="1"/>
    <col min="14088" max="14088" width="10.42578125" style="149" customWidth="1"/>
    <col min="14089" max="14089" width="12.140625" style="149" customWidth="1"/>
    <col min="14090" max="14333" width="12.5703125" style="149"/>
    <col min="14334" max="14334" width="8.28515625" style="149" customWidth="1"/>
    <col min="14335" max="14335" width="12.140625" style="149" customWidth="1"/>
    <col min="14336" max="14336" width="7.42578125" style="149" customWidth="1"/>
    <col min="14337" max="14337" width="8.7109375" style="149" customWidth="1"/>
    <col min="14338" max="14338" width="9.7109375" style="149" customWidth="1"/>
    <col min="14339" max="14339" width="2.140625" style="149" customWidth="1"/>
    <col min="14340" max="14340" width="8.28515625" style="149" customWidth="1"/>
    <col min="14341" max="14341" width="12.140625" style="149" customWidth="1"/>
    <col min="14342" max="14342" width="10.42578125" style="149" customWidth="1"/>
    <col min="14343" max="14343" width="8.28515625" style="149" customWidth="1"/>
    <col min="14344" max="14344" width="10.42578125" style="149" customWidth="1"/>
    <col min="14345" max="14345" width="12.140625" style="149" customWidth="1"/>
    <col min="14346" max="14589" width="12.5703125" style="149"/>
    <col min="14590" max="14590" width="8.28515625" style="149" customWidth="1"/>
    <col min="14591" max="14591" width="12.140625" style="149" customWidth="1"/>
    <col min="14592" max="14592" width="7.42578125" style="149" customWidth="1"/>
    <col min="14593" max="14593" width="8.7109375" style="149" customWidth="1"/>
    <col min="14594" max="14594" width="9.7109375" style="149" customWidth="1"/>
    <col min="14595" max="14595" width="2.140625" style="149" customWidth="1"/>
    <col min="14596" max="14596" width="8.28515625" style="149" customWidth="1"/>
    <col min="14597" max="14597" width="12.140625" style="149" customWidth="1"/>
    <col min="14598" max="14598" width="10.42578125" style="149" customWidth="1"/>
    <col min="14599" max="14599" width="8.28515625" style="149" customWidth="1"/>
    <col min="14600" max="14600" width="10.42578125" style="149" customWidth="1"/>
    <col min="14601" max="14601" width="12.140625" style="149" customWidth="1"/>
    <col min="14602" max="14845" width="12.5703125" style="149"/>
    <col min="14846" max="14846" width="8.28515625" style="149" customWidth="1"/>
    <col min="14847" max="14847" width="12.140625" style="149" customWidth="1"/>
    <col min="14848" max="14848" width="7.42578125" style="149" customWidth="1"/>
    <col min="14849" max="14849" width="8.7109375" style="149" customWidth="1"/>
    <col min="14850" max="14850" width="9.7109375" style="149" customWidth="1"/>
    <col min="14851" max="14851" width="2.140625" style="149" customWidth="1"/>
    <col min="14852" max="14852" width="8.28515625" style="149" customWidth="1"/>
    <col min="14853" max="14853" width="12.140625" style="149" customWidth="1"/>
    <col min="14854" max="14854" width="10.42578125" style="149" customWidth="1"/>
    <col min="14855" max="14855" width="8.28515625" style="149" customWidth="1"/>
    <col min="14856" max="14856" width="10.42578125" style="149" customWidth="1"/>
    <col min="14857" max="14857" width="12.140625" style="149" customWidth="1"/>
    <col min="14858" max="15101" width="12.5703125" style="149"/>
    <col min="15102" max="15102" width="8.28515625" style="149" customWidth="1"/>
    <col min="15103" max="15103" width="12.140625" style="149" customWidth="1"/>
    <col min="15104" max="15104" width="7.42578125" style="149" customWidth="1"/>
    <col min="15105" max="15105" width="8.7109375" style="149" customWidth="1"/>
    <col min="15106" max="15106" width="9.7109375" style="149" customWidth="1"/>
    <col min="15107" max="15107" width="2.140625" style="149" customWidth="1"/>
    <col min="15108" max="15108" width="8.28515625" style="149" customWidth="1"/>
    <col min="15109" max="15109" width="12.140625" style="149" customWidth="1"/>
    <col min="15110" max="15110" width="10.42578125" style="149" customWidth="1"/>
    <col min="15111" max="15111" width="8.28515625" style="149" customWidth="1"/>
    <col min="15112" max="15112" width="10.42578125" style="149" customWidth="1"/>
    <col min="15113" max="15113" width="12.140625" style="149" customWidth="1"/>
    <col min="15114" max="15357" width="12.5703125" style="149"/>
    <col min="15358" max="15358" width="8.28515625" style="149" customWidth="1"/>
    <col min="15359" max="15359" width="12.140625" style="149" customWidth="1"/>
    <col min="15360" max="15360" width="7.42578125" style="149" customWidth="1"/>
    <col min="15361" max="15361" width="8.7109375" style="149" customWidth="1"/>
    <col min="15362" max="15362" width="9.7109375" style="149" customWidth="1"/>
    <col min="15363" max="15363" width="2.140625" style="149" customWidth="1"/>
    <col min="15364" max="15364" width="8.28515625" style="149" customWidth="1"/>
    <col min="15365" max="15365" width="12.140625" style="149" customWidth="1"/>
    <col min="15366" max="15366" width="10.42578125" style="149" customWidth="1"/>
    <col min="15367" max="15367" width="8.28515625" style="149" customWidth="1"/>
    <col min="15368" max="15368" width="10.42578125" style="149" customWidth="1"/>
    <col min="15369" max="15369" width="12.140625" style="149" customWidth="1"/>
    <col min="15370" max="15613" width="12.5703125" style="149"/>
    <col min="15614" max="15614" width="8.28515625" style="149" customWidth="1"/>
    <col min="15615" max="15615" width="12.140625" style="149" customWidth="1"/>
    <col min="15616" max="15616" width="7.42578125" style="149" customWidth="1"/>
    <col min="15617" max="15617" width="8.7109375" style="149" customWidth="1"/>
    <col min="15618" max="15618" width="9.7109375" style="149" customWidth="1"/>
    <col min="15619" max="15619" width="2.140625" style="149" customWidth="1"/>
    <col min="15620" max="15620" width="8.28515625" style="149" customWidth="1"/>
    <col min="15621" max="15621" width="12.140625" style="149" customWidth="1"/>
    <col min="15622" max="15622" width="10.42578125" style="149" customWidth="1"/>
    <col min="15623" max="15623" width="8.28515625" style="149" customWidth="1"/>
    <col min="15624" max="15624" width="10.42578125" style="149" customWidth="1"/>
    <col min="15625" max="15625" width="12.140625" style="149" customWidth="1"/>
    <col min="15626" max="15869" width="12.5703125" style="149"/>
    <col min="15870" max="15870" width="8.28515625" style="149" customWidth="1"/>
    <col min="15871" max="15871" width="12.140625" style="149" customWidth="1"/>
    <col min="15872" max="15872" width="7.42578125" style="149" customWidth="1"/>
    <col min="15873" max="15873" width="8.7109375" style="149" customWidth="1"/>
    <col min="15874" max="15874" width="9.7109375" style="149" customWidth="1"/>
    <col min="15875" max="15875" width="2.140625" style="149" customWidth="1"/>
    <col min="15876" max="15876" width="8.28515625" style="149" customWidth="1"/>
    <col min="15877" max="15877" width="12.140625" style="149" customWidth="1"/>
    <col min="15878" max="15878" width="10.42578125" style="149" customWidth="1"/>
    <col min="15879" max="15879" width="8.28515625" style="149" customWidth="1"/>
    <col min="15880" max="15880" width="10.42578125" style="149" customWidth="1"/>
    <col min="15881" max="15881" width="12.140625" style="149" customWidth="1"/>
    <col min="15882" max="16125" width="12.5703125" style="149"/>
    <col min="16126" max="16126" width="8.28515625" style="149" customWidth="1"/>
    <col min="16127" max="16127" width="12.140625" style="149" customWidth="1"/>
    <col min="16128" max="16128" width="7.42578125" style="149" customWidth="1"/>
    <col min="16129" max="16129" width="8.7109375" style="149" customWidth="1"/>
    <col min="16130" max="16130" width="9.7109375" style="149" customWidth="1"/>
    <col min="16131" max="16131" width="2.140625" style="149" customWidth="1"/>
    <col min="16132" max="16132" width="8.28515625" style="149" customWidth="1"/>
    <col min="16133" max="16133" width="12.140625" style="149" customWidth="1"/>
    <col min="16134" max="16134" width="10.42578125" style="149" customWidth="1"/>
    <col min="16135" max="16135" width="8.28515625" style="149" customWidth="1"/>
    <col min="16136" max="16136" width="10.42578125" style="149" customWidth="1"/>
    <col min="16137" max="16137" width="12.140625" style="149" customWidth="1"/>
    <col min="16138" max="16384" width="12.5703125" style="149"/>
  </cols>
  <sheetData>
    <row r="1" spans="1:253" ht="42.6" customHeight="1" thickBot="1" x14ac:dyDescent="0.25">
      <c r="A1" s="150"/>
      <c r="B1" s="214"/>
      <c r="C1" s="151"/>
      <c r="D1" s="152"/>
      <c r="E1" s="215"/>
      <c r="F1" s="153">
        <v>43662</v>
      </c>
      <c r="G1" s="216"/>
      <c r="H1" s="151"/>
      <c r="I1" s="151"/>
      <c r="J1" s="217"/>
      <c r="K1" s="218"/>
    </row>
    <row r="2" spans="1:253" ht="19.899999999999999" customHeight="1" thickTop="1" x14ac:dyDescent="0.2">
      <c r="A2" s="154" t="s">
        <v>4505</v>
      </c>
      <c r="C2" s="156"/>
      <c r="D2" s="157"/>
      <c r="E2" s="219"/>
      <c r="F2" s="158"/>
      <c r="G2" s="158"/>
      <c r="J2" s="220"/>
    </row>
    <row r="3" spans="1:253" ht="19.899999999999999" customHeight="1" x14ac:dyDescent="0.2">
      <c r="A3" s="154"/>
      <c r="C3" s="156"/>
      <c r="D3" s="157"/>
      <c r="E3" s="219"/>
      <c r="F3" s="158"/>
      <c r="G3" s="158"/>
      <c r="J3" s="220"/>
    </row>
    <row r="4" spans="1:253" s="160" customFormat="1" ht="19.899999999999999" customHeight="1" x14ac:dyDescent="0.2">
      <c r="B4" s="222"/>
      <c r="D4" s="162"/>
      <c r="E4" s="223"/>
      <c r="F4" s="163"/>
      <c r="G4" s="163"/>
      <c r="H4" s="164"/>
      <c r="J4" s="161"/>
      <c r="K4" s="224"/>
      <c r="M4" s="683"/>
      <c r="N4" s="683"/>
      <c r="O4" s="719"/>
      <c r="P4" s="504"/>
      <c r="Q4" s="167"/>
    </row>
    <row r="5" spans="1:253" s="160" customFormat="1" ht="19.899999999999999" customHeight="1" x14ac:dyDescent="0.2">
      <c r="B5" s="222"/>
      <c r="D5" s="165"/>
      <c r="E5" s="213"/>
      <c r="F5" s="166"/>
      <c r="G5" s="166"/>
      <c r="H5" s="164"/>
      <c r="J5" s="161"/>
      <c r="K5" s="224"/>
      <c r="M5" s="683"/>
      <c r="N5" s="683"/>
      <c r="O5" s="719"/>
      <c r="P5" s="504"/>
      <c r="Q5" s="167"/>
    </row>
    <row r="6" spans="1:253" s="160" customFormat="1" ht="19.899999999999999" customHeight="1" x14ac:dyDescent="0.2">
      <c r="B6" s="222"/>
      <c r="C6" s="202"/>
      <c r="D6" s="165"/>
      <c r="E6" s="213"/>
      <c r="F6" s="166"/>
      <c r="G6" s="166"/>
      <c r="H6" s="164"/>
      <c r="J6" s="161"/>
      <c r="K6" s="224"/>
      <c r="M6" s="683"/>
      <c r="N6" s="683"/>
      <c r="O6" s="719"/>
      <c r="P6" s="504"/>
      <c r="Q6" s="167"/>
    </row>
    <row r="7" spans="1:253" s="167" customFormat="1" ht="13.5" customHeight="1" x14ac:dyDescent="0.2">
      <c r="A7" s="57"/>
      <c r="B7" s="168"/>
      <c r="D7" s="203"/>
      <c r="E7" s="170"/>
      <c r="F7" s="169"/>
      <c r="G7" s="169"/>
      <c r="H7" s="170"/>
      <c r="J7" s="57"/>
      <c r="K7" s="174"/>
      <c r="M7" s="683"/>
      <c r="N7" s="683"/>
      <c r="O7" s="719"/>
      <c r="P7" s="504"/>
    </row>
    <row r="8" spans="1:253" s="167" customFormat="1" ht="19.899999999999999" customHeight="1" x14ac:dyDescent="0.2">
      <c r="A8" s="207"/>
      <c r="B8" s="225"/>
      <c r="C8" s="207"/>
      <c r="D8" s="207"/>
      <c r="E8" s="226"/>
      <c r="F8" s="207"/>
      <c r="G8" s="67"/>
      <c r="H8" s="171"/>
      <c r="J8" s="57"/>
      <c r="K8" s="174"/>
      <c r="M8" s="683"/>
      <c r="N8" s="683"/>
      <c r="O8" s="719"/>
      <c r="P8" s="504"/>
    </row>
    <row r="9" spans="1:253" s="167" customFormat="1" ht="19.899999999999999" customHeight="1" x14ac:dyDescent="0.2">
      <c r="A9" s="172"/>
      <c r="B9" s="173"/>
      <c r="C9" s="172"/>
      <c r="D9" s="67"/>
      <c r="E9" s="602"/>
      <c r="F9" s="172"/>
      <c r="G9" s="172"/>
      <c r="H9" s="172"/>
      <c r="I9" s="172"/>
      <c r="J9" s="227"/>
      <c r="K9" s="228"/>
      <c r="L9" s="172"/>
      <c r="M9" s="716"/>
      <c r="N9" s="716"/>
      <c r="O9" s="717"/>
      <c r="P9" s="718"/>
      <c r="Q9" s="50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</row>
    <row r="10" spans="1:253" s="167" customFormat="1" ht="19.899999999999999" customHeight="1" x14ac:dyDescent="0.2">
      <c r="A10" s="172"/>
      <c r="B10" s="173"/>
      <c r="C10" s="172"/>
      <c r="D10" s="172"/>
      <c r="E10" s="229"/>
      <c r="F10" s="172"/>
      <c r="G10" s="172"/>
      <c r="H10" s="172"/>
      <c r="I10" s="172"/>
      <c r="J10" s="227"/>
      <c r="K10" s="228"/>
      <c r="L10" s="172"/>
      <c r="M10" s="716"/>
      <c r="N10" s="716"/>
      <c r="O10" s="717"/>
      <c r="P10" s="718"/>
      <c r="Q10" s="50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</row>
    <row r="11" spans="1:253" s="167" customFormat="1" ht="22.15" customHeight="1" x14ac:dyDescent="0.2">
      <c r="A11" s="172"/>
      <c r="B11" s="173"/>
      <c r="C11" s="172"/>
      <c r="D11" s="172"/>
      <c r="E11" s="229"/>
      <c r="F11" s="172"/>
      <c r="G11" s="172"/>
      <c r="H11" s="172"/>
      <c r="I11" s="172"/>
      <c r="J11" s="227"/>
      <c r="K11" s="228"/>
      <c r="L11" s="172"/>
      <c r="M11" s="716"/>
      <c r="N11" s="716"/>
      <c r="O11" s="717"/>
      <c r="P11" s="718"/>
      <c r="Q11" s="50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</row>
    <row r="12" spans="1:253" s="167" customFormat="1" ht="22.15" customHeight="1" x14ac:dyDescent="0.2">
      <c r="B12" s="168"/>
      <c r="E12" s="170"/>
      <c r="F12" s="172"/>
      <c r="G12" s="172"/>
      <c r="H12" s="172"/>
      <c r="I12" s="172"/>
      <c r="J12" s="227"/>
      <c r="K12" s="228"/>
      <c r="L12" s="172"/>
      <c r="M12" s="716"/>
      <c r="N12" s="716"/>
      <c r="O12" s="717"/>
      <c r="P12" s="718"/>
      <c r="Q12" s="50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</row>
    <row r="13" spans="1:253" s="167" customFormat="1" ht="22.15" customHeight="1" x14ac:dyDescent="0.2">
      <c r="B13" s="168"/>
      <c r="C13" s="204"/>
      <c r="E13" s="170"/>
      <c r="F13" s="172"/>
      <c r="G13" s="172"/>
      <c r="H13" s="172"/>
      <c r="I13" s="172"/>
      <c r="J13" s="227"/>
      <c r="K13" s="228"/>
      <c r="L13" s="172"/>
      <c r="M13" s="716"/>
      <c r="N13" s="716"/>
      <c r="O13" s="717"/>
      <c r="P13" s="718"/>
      <c r="Q13" s="50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</row>
    <row r="14" spans="1:253" s="167" customFormat="1" ht="22.15" customHeight="1" x14ac:dyDescent="0.2">
      <c r="B14" s="168"/>
      <c r="C14" s="204"/>
      <c r="E14" s="170"/>
      <c r="F14" s="172"/>
      <c r="G14" s="172"/>
      <c r="H14" s="172"/>
      <c r="I14" s="172"/>
      <c r="J14" s="227"/>
      <c r="K14" s="228"/>
      <c r="L14" s="172"/>
      <c r="M14" s="716"/>
      <c r="N14" s="716"/>
      <c r="O14" s="717"/>
      <c r="P14" s="718"/>
      <c r="Q14" s="50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</row>
    <row r="15" spans="1:253" s="167" customFormat="1" ht="22.15" customHeight="1" x14ac:dyDescent="0.2">
      <c r="B15" s="168"/>
      <c r="C15" s="205"/>
      <c r="E15" s="170"/>
      <c r="F15" s="172"/>
      <c r="G15" s="172"/>
      <c r="H15" s="172"/>
      <c r="I15" s="172"/>
      <c r="J15" s="227"/>
      <c r="K15" s="228"/>
      <c r="L15" s="172"/>
      <c r="M15" s="716"/>
      <c r="N15" s="716"/>
      <c r="O15" s="717"/>
      <c r="P15" s="718"/>
      <c r="Q15" s="50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</row>
    <row r="16" spans="1:253" s="167" customFormat="1" ht="22.15" customHeight="1" x14ac:dyDescent="0.2">
      <c r="A16" s="149"/>
      <c r="B16" s="168"/>
      <c r="C16" s="149"/>
      <c r="D16" s="172"/>
      <c r="E16" s="229"/>
      <c r="F16" s="172"/>
      <c r="G16" s="172"/>
      <c r="H16" s="172"/>
      <c r="I16" s="172"/>
      <c r="J16" s="227"/>
      <c r="K16" s="228"/>
      <c r="L16" s="172"/>
      <c r="M16" s="716"/>
      <c r="N16" s="716"/>
      <c r="O16" s="717"/>
      <c r="P16" s="718"/>
      <c r="Q16" s="50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</row>
    <row r="17" spans="1:25" s="160" customFormat="1" ht="23.25" x14ac:dyDescent="0.2">
      <c r="B17" s="222"/>
      <c r="C17" s="206"/>
      <c r="D17" s="165"/>
      <c r="E17" s="213"/>
      <c r="F17" s="166"/>
      <c r="G17" s="166"/>
      <c r="H17" s="164"/>
      <c r="J17" s="161"/>
      <c r="K17" s="224"/>
      <c r="M17" s="683"/>
      <c r="N17" s="683"/>
      <c r="O17" s="719"/>
      <c r="P17" s="504"/>
      <c r="Q17" s="167"/>
    </row>
    <row r="18" spans="1:25" s="160" customFormat="1" ht="22.15" customHeight="1" x14ac:dyDescent="0.2">
      <c r="B18" s="222"/>
      <c r="C18" s="206"/>
      <c r="D18" s="165"/>
      <c r="E18" s="213"/>
      <c r="F18" s="166"/>
      <c r="G18" s="166"/>
      <c r="H18" s="164"/>
      <c r="J18" s="161"/>
      <c r="K18" s="224"/>
      <c r="M18" s="683"/>
      <c r="N18" s="683"/>
      <c r="O18" s="719"/>
      <c r="P18" s="504"/>
      <c r="Q18" s="167"/>
    </row>
    <row r="19" spans="1:25" s="160" customFormat="1" ht="22.15" customHeight="1" x14ac:dyDescent="0.2">
      <c r="B19" s="222"/>
      <c r="C19" s="206"/>
      <c r="D19" s="165"/>
      <c r="E19" s="213"/>
      <c r="F19" s="166"/>
      <c r="G19" s="166"/>
      <c r="H19" s="164"/>
      <c r="J19" s="161"/>
      <c r="K19" s="224"/>
      <c r="M19" s="683"/>
      <c r="N19" s="683"/>
      <c r="O19" s="719"/>
      <c r="P19" s="504"/>
      <c r="Q19" s="167"/>
    </row>
    <row r="20" spans="1:25" s="212" customFormat="1" ht="15" customHeight="1" x14ac:dyDescent="0.2">
      <c r="A20" s="436" t="s">
        <v>1775</v>
      </c>
      <c r="B20" s="433" t="s">
        <v>10878</v>
      </c>
      <c r="C20" s="431"/>
      <c r="D20" s="432" t="s">
        <v>10877</v>
      </c>
      <c r="E20" s="434" t="s">
        <v>4573</v>
      </c>
      <c r="F20" s="435"/>
      <c r="G20" s="431" t="s">
        <v>1775</v>
      </c>
      <c r="H20" s="433" t="s">
        <v>10878</v>
      </c>
      <c r="I20" s="433"/>
      <c r="J20" s="432" t="s">
        <v>10877</v>
      </c>
      <c r="K20" s="434" t="s">
        <v>4573</v>
      </c>
      <c r="L20" s="336"/>
      <c r="M20" s="720"/>
      <c r="N20" s="720"/>
      <c r="O20" s="720"/>
      <c r="P20" s="528"/>
      <c r="Q20" s="56"/>
    </row>
    <row r="21" spans="1:25" s="167" customFormat="1" ht="15" customHeight="1" x14ac:dyDescent="0.2">
      <c r="A21" s="679" t="s">
        <v>11247</v>
      </c>
      <c r="B21" s="677" t="s">
        <v>11482</v>
      </c>
      <c r="C21" s="678"/>
      <c r="D21" s="694">
        <v>3</v>
      </c>
      <c r="E21" s="722">
        <v>27641.261200000001</v>
      </c>
      <c r="F21" s="567"/>
      <c r="G21" s="569" t="s">
        <v>4516</v>
      </c>
      <c r="H21" s="570" t="s">
        <v>17336</v>
      </c>
      <c r="I21" s="570"/>
      <c r="J21" s="571">
        <v>8</v>
      </c>
      <c r="K21" s="770">
        <v>57425.834600000002</v>
      </c>
      <c r="M21" s="67"/>
      <c r="N21" s="67"/>
      <c r="P21" s="504"/>
      <c r="Q21" s="93"/>
      <c r="X21" s="706">
        <v>9496.854800000001</v>
      </c>
      <c r="Y21" s="706">
        <v>12982.6574</v>
      </c>
    </row>
    <row r="22" spans="1:25" s="167" customFormat="1" ht="15" customHeight="1" x14ac:dyDescent="0.2">
      <c r="A22" s="564" t="s">
        <v>4502</v>
      </c>
      <c r="B22" s="565" t="s">
        <v>4709</v>
      </c>
      <c r="C22" s="565"/>
      <c r="D22" s="566">
        <v>4</v>
      </c>
      <c r="E22" s="722">
        <v>36855.014799999997</v>
      </c>
      <c r="F22" s="567"/>
      <c r="G22" s="574" t="s">
        <v>8715</v>
      </c>
      <c r="H22" s="573" t="s">
        <v>9164</v>
      </c>
      <c r="I22" s="574"/>
      <c r="J22" s="574">
        <v>7</v>
      </c>
      <c r="K22" s="769">
        <v>102213.9552</v>
      </c>
      <c r="M22" s="67"/>
      <c r="N22" s="67"/>
      <c r="P22" s="504"/>
      <c r="Q22" s="93"/>
      <c r="X22" s="706">
        <v>11882.683800000001</v>
      </c>
      <c r="Y22" s="706">
        <v>15151.588600000001</v>
      </c>
    </row>
    <row r="23" spans="1:25" s="167" customFormat="1" ht="15" customHeight="1" x14ac:dyDescent="0.2">
      <c r="A23" s="568" t="s">
        <v>4503</v>
      </c>
      <c r="B23" s="505" t="s">
        <v>4711</v>
      </c>
      <c r="C23" s="505"/>
      <c r="D23" s="566">
        <v>5</v>
      </c>
      <c r="E23" s="722">
        <v>46068.768700000001</v>
      </c>
      <c r="F23" s="567"/>
      <c r="G23" s="680" t="s">
        <v>4517</v>
      </c>
      <c r="H23" s="565" t="s">
        <v>4724</v>
      </c>
      <c r="I23" s="565"/>
      <c r="J23" s="566">
        <v>8</v>
      </c>
      <c r="K23" s="722">
        <v>110204.25079999999</v>
      </c>
      <c r="M23" s="67"/>
      <c r="N23" s="67"/>
      <c r="P23" s="504"/>
      <c r="Q23" s="93"/>
      <c r="X23" s="706">
        <v>14253.032200000001</v>
      </c>
      <c r="Y23" s="706">
        <v>17320.536700000001</v>
      </c>
    </row>
    <row r="24" spans="1:25" s="167" customFormat="1" ht="15" customHeight="1" x14ac:dyDescent="0.2">
      <c r="A24" s="568" t="s">
        <v>4504</v>
      </c>
      <c r="B24" s="505" t="s">
        <v>4712</v>
      </c>
      <c r="C24" s="505"/>
      <c r="D24" s="566">
        <v>6</v>
      </c>
      <c r="E24" s="722">
        <v>55282.522400000002</v>
      </c>
      <c r="F24" s="504"/>
      <c r="G24" s="681" t="s">
        <v>4519</v>
      </c>
      <c r="H24" s="505" t="s">
        <v>4725</v>
      </c>
      <c r="I24" s="505"/>
      <c r="J24" s="575">
        <v>9</v>
      </c>
      <c r="K24" s="722">
        <v>123994.84110000001</v>
      </c>
      <c r="M24" s="67"/>
      <c r="N24" s="67"/>
      <c r="P24" s="504"/>
      <c r="Q24" s="93"/>
      <c r="X24" s="706">
        <v>16638.861199999999</v>
      </c>
      <c r="Y24" s="706">
        <v>28351.145</v>
      </c>
    </row>
    <row r="25" spans="1:25" s="167" customFormat="1" ht="15" customHeight="1" x14ac:dyDescent="0.2">
      <c r="A25" s="568" t="s">
        <v>4509</v>
      </c>
      <c r="B25" s="505" t="s">
        <v>4713</v>
      </c>
      <c r="C25" s="505"/>
      <c r="D25" s="566">
        <v>7</v>
      </c>
      <c r="E25" s="722">
        <v>64496.275999999998</v>
      </c>
      <c r="F25" s="504"/>
      <c r="G25" s="681" t="s">
        <v>4521</v>
      </c>
      <c r="H25" s="505" t="s">
        <v>4726</v>
      </c>
      <c r="I25" s="565"/>
      <c r="J25" s="575">
        <v>10</v>
      </c>
      <c r="K25" s="722">
        <v>137725.2193</v>
      </c>
      <c r="M25" s="67"/>
      <c r="N25" s="67"/>
      <c r="P25" s="504"/>
      <c r="Q25" s="93"/>
      <c r="X25" s="706">
        <v>19009.209699999999</v>
      </c>
      <c r="Y25" s="706">
        <v>31898.907900000002</v>
      </c>
    </row>
    <row r="26" spans="1:25" s="167" customFormat="1" ht="15" customHeight="1" x14ac:dyDescent="0.2">
      <c r="A26" s="568" t="s">
        <v>4511</v>
      </c>
      <c r="B26" s="505" t="s">
        <v>4714</v>
      </c>
      <c r="C26" s="505"/>
      <c r="D26" s="566">
        <v>8</v>
      </c>
      <c r="E26" s="722">
        <v>73710.029800000004</v>
      </c>
      <c r="F26" s="504"/>
      <c r="G26" s="681" t="s">
        <v>4523</v>
      </c>
      <c r="H26" s="505" t="s">
        <v>4727</v>
      </c>
      <c r="I26" s="565"/>
      <c r="J26" s="575">
        <v>11</v>
      </c>
      <c r="K26" s="722">
        <v>151515.80840000001</v>
      </c>
      <c r="M26" s="67"/>
      <c r="N26" s="67"/>
      <c r="P26" s="504"/>
      <c r="Q26" s="93"/>
      <c r="X26" s="706">
        <v>21379.5386</v>
      </c>
      <c r="Y26" s="706">
        <v>35431.171699999999</v>
      </c>
    </row>
    <row r="27" spans="1:25" s="167" customFormat="1" ht="15" customHeight="1" x14ac:dyDescent="0.2">
      <c r="A27" s="568" t="s">
        <v>4513</v>
      </c>
      <c r="B27" s="505" t="s">
        <v>4715</v>
      </c>
      <c r="C27" s="505"/>
      <c r="D27" s="566">
        <v>9</v>
      </c>
      <c r="E27" s="722">
        <v>82923.783599999995</v>
      </c>
      <c r="F27" s="504"/>
      <c r="G27" s="682" t="s">
        <v>4525</v>
      </c>
      <c r="H27" s="570" t="s">
        <v>4728</v>
      </c>
      <c r="I27" s="577"/>
      <c r="J27" s="571">
        <v>12</v>
      </c>
      <c r="K27" s="770">
        <v>165306.3774</v>
      </c>
      <c r="M27" s="67"/>
      <c r="N27" s="67"/>
      <c r="P27" s="504"/>
      <c r="Q27" s="93"/>
      <c r="X27" s="706">
        <v>24292.125</v>
      </c>
      <c r="Y27" s="706">
        <v>38978.935900000004</v>
      </c>
    </row>
    <row r="28" spans="1:25" s="56" customFormat="1" ht="15" customHeight="1" x14ac:dyDescent="0.2">
      <c r="A28" s="568" t="s">
        <v>4515</v>
      </c>
      <c r="B28" s="505" t="s">
        <v>4716</v>
      </c>
      <c r="C28" s="505"/>
      <c r="D28" s="566">
        <v>10</v>
      </c>
      <c r="E28" s="722">
        <v>92137.537200000006</v>
      </c>
      <c r="F28" s="504"/>
      <c r="G28" s="574" t="s">
        <v>5725</v>
      </c>
      <c r="H28" s="573" t="s">
        <v>5732</v>
      </c>
      <c r="I28" s="565"/>
      <c r="J28" s="574">
        <v>4</v>
      </c>
      <c r="K28" s="769">
        <v>40283.388500000001</v>
      </c>
      <c r="M28" s="67"/>
      <c r="N28" s="67"/>
      <c r="P28" s="504"/>
      <c r="Q28" s="93"/>
      <c r="X28" s="706">
        <v>26724.433700000001</v>
      </c>
      <c r="Y28" s="706">
        <v>42526.716899999999</v>
      </c>
    </row>
    <row r="29" spans="1:25" s="167" customFormat="1" ht="15" customHeight="1" x14ac:dyDescent="0.2">
      <c r="A29" s="568" t="s">
        <v>4501</v>
      </c>
      <c r="B29" s="505" t="s">
        <v>4717</v>
      </c>
      <c r="C29" s="576"/>
      <c r="D29" s="566">
        <v>11</v>
      </c>
      <c r="E29" s="722">
        <v>101351.291</v>
      </c>
      <c r="F29" s="504"/>
      <c r="G29" s="568" t="s">
        <v>5726</v>
      </c>
      <c r="H29" s="505" t="s">
        <v>5733</v>
      </c>
      <c r="I29" s="565"/>
      <c r="J29" s="568">
        <v>5</v>
      </c>
      <c r="K29" s="722">
        <v>50354.235500000003</v>
      </c>
      <c r="M29" s="67"/>
      <c r="N29" s="67"/>
      <c r="P29" s="504"/>
      <c r="Q29" s="93"/>
      <c r="X29" s="706">
        <v>30073.037800000002</v>
      </c>
      <c r="Y29" s="706">
        <v>10194.0121</v>
      </c>
    </row>
    <row r="30" spans="1:25" s="167" customFormat="1" ht="15" customHeight="1" x14ac:dyDescent="0.2">
      <c r="A30" s="568" t="s">
        <v>4518</v>
      </c>
      <c r="B30" s="505" t="s">
        <v>4718</v>
      </c>
      <c r="C30" s="505"/>
      <c r="D30" s="566">
        <v>12</v>
      </c>
      <c r="E30" s="722">
        <v>110565.0448</v>
      </c>
      <c r="F30" s="528"/>
      <c r="G30" s="568" t="s">
        <v>5727</v>
      </c>
      <c r="H30" s="505" t="s">
        <v>5734</v>
      </c>
      <c r="I30" s="505"/>
      <c r="J30" s="568">
        <v>6</v>
      </c>
      <c r="K30" s="722">
        <v>60425.082600000002</v>
      </c>
      <c r="M30" s="67"/>
      <c r="N30" s="67"/>
      <c r="P30" s="504"/>
      <c r="Q30" s="93"/>
      <c r="X30" s="706">
        <v>68221.247100000008</v>
      </c>
      <c r="Y30" s="706">
        <v>12750.2595</v>
      </c>
    </row>
    <row r="31" spans="1:25" s="167" customFormat="1" ht="15" customHeight="1" x14ac:dyDescent="0.2">
      <c r="A31" s="568" t="s">
        <v>4520</v>
      </c>
      <c r="B31" s="505" t="s">
        <v>4719</v>
      </c>
      <c r="C31" s="505"/>
      <c r="D31" s="566">
        <v>13</v>
      </c>
      <c r="E31" s="722">
        <v>265184.15240000002</v>
      </c>
      <c r="F31" s="578"/>
      <c r="G31" s="568" t="s">
        <v>5728</v>
      </c>
      <c r="H31" s="505" t="s">
        <v>5735</v>
      </c>
      <c r="I31" s="565"/>
      <c r="J31" s="568">
        <v>7</v>
      </c>
      <c r="K31" s="722">
        <v>70495.929699999993</v>
      </c>
      <c r="M31" s="67"/>
      <c r="N31" s="67"/>
      <c r="P31" s="504"/>
      <c r="Q31" s="93"/>
      <c r="X31" s="706">
        <v>73473.811600000001</v>
      </c>
      <c r="Y31" s="706">
        <v>15306.508000000002</v>
      </c>
    </row>
    <row r="32" spans="1:25" s="167" customFormat="1" ht="15" customHeight="1" x14ac:dyDescent="0.2">
      <c r="A32" s="568" t="s">
        <v>4522</v>
      </c>
      <c r="B32" s="505" t="s">
        <v>4720</v>
      </c>
      <c r="C32" s="505"/>
      <c r="D32" s="566">
        <v>14</v>
      </c>
      <c r="E32" s="722">
        <v>285601.48869999999</v>
      </c>
      <c r="F32" s="578"/>
      <c r="G32" s="568" t="s">
        <v>5729</v>
      </c>
      <c r="H32" s="505" t="s">
        <v>5736</v>
      </c>
      <c r="I32" s="565"/>
      <c r="J32" s="568">
        <v>8</v>
      </c>
      <c r="K32" s="722">
        <v>80566.776800000007</v>
      </c>
      <c r="M32" s="67"/>
      <c r="N32" s="67"/>
      <c r="P32" s="504"/>
      <c r="Q32" s="93"/>
      <c r="X32" s="706">
        <v>78721.95120000001</v>
      </c>
      <c r="Y32" s="706">
        <v>17847.274600000001</v>
      </c>
    </row>
    <row r="33" spans="1:25" s="167" customFormat="1" ht="15" customHeight="1" x14ac:dyDescent="0.2">
      <c r="A33" s="568" t="s">
        <v>4524</v>
      </c>
      <c r="B33" s="505" t="s">
        <v>4721</v>
      </c>
      <c r="C33" s="505"/>
      <c r="D33" s="566">
        <v>15</v>
      </c>
      <c r="E33" s="722">
        <v>306001.5968</v>
      </c>
      <c r="F33" s="578"/>
      <c r="G33" s="568" t="s">
        <v>5730</v>
      </c>
      <c r="H33" s="505" t="s">
        <v>5737</v>
      </c>
      <c r="I33" s="565"/>
      <c r="J33" s="568">
        <v>9</v>
      </c>
      <c r="K33" s="722">
        <v>90637.623900000006</v>
      </c>
      <c r="M33" s="67"/>
      <c r="N33" s="67"/>
      <c r="P33" s="504"/>
      <c r="Q33" s="93"/>
      <c r="X33" s="706">
        <v>83970.071500000005</v>
      </c>
      <c r="Y33" s="706">
        <v>20403.5232</v>
      </c>
    </row>
    <row r="34" spans="1:25" s="167" customFormat="1" ht="15" customHeight="1" x14ac:dyDescent="0.2">
      <c r="A34" s="568" t="s">
        <v>4526</v>
      </c>
      <c r="B34" s="505" t="s">
        <v>4722</v>
      </c>
      <c r="C34" s="505"/>
      <c r="D34" s="566">
        <v>16</v>
      </c>
      <c r="E34" s="722">
        <v>326401.7035</v>
      </c>
      <c r="F34" s="578"/>
      <c r="G34" s="569" t="s">
        <v>5731</v>
      </c>
      <c r="H34" s="570" t="s">
        <v>5738</v>
      </c>
      <c r="I34" s="570"/>
      <c r="J34" s="569">
        <v>10</v>
      </c>
      <c r="K34" s="770">
        <v>100708.4709</v>
      </c>
      <c r="M34" s="67"/>
      <c r="N34" s="67"/>
      <c r="P34" s="504"/>
      <c r="Q34" s="93"/>
      <c r="X34" s="706">
        <v>89235.301000000007</v>
      </c>
      <c r="Y34" s="706">
        <v>23904.806400000001</v>
      </c>
    </row>
    <row r="35" spans="1:25" s="167" customFormat="1" ht="15" customHeight="1" x14ac:dyDescent="0.2">
      <c r="A35" s="569" t="s">
        <v>4528</v>
      </c>
      <c r="B35" s="570" t="s">
        <v>4723</v>
      </c>
      <c r="C35" s="570"/>
      <c r="D35" s="571">
        <v>17</v>
      </c>
      <c r="E35" s="770">
        <v>351182.15</v>
      </c>
      <c r="F35" s="578"/>
      <c r="G35" s="579" t="s">
        <v>4527</v>
      </c>
      <c r="H35" s="580" t="s">
        <v>8128</v>
      </c>
      <c r="I35" s="565"/>
      <c r="J35" s="564"/>
      <c r="K35" s="769">
        <v>16249.3971</v>
      </c>
      <c r="M35" s="67"/>
      <c r="N35" s="67"/>
      <c r="Q35" s="705"/>
      <c r="X35" s="706">
        <v>4322.3805000000002</v>
      </c>
      <c r="Y35" s="706">
        <v>26677.9539</v>
      </c>
    </row>
    <row r="36" spans="1:25" s="167" customFormat="1" ht="15" customHeight="1" x14ac:dyDescent="0.2">
      <c r="A36" s="564" t="s">
        <v>4506</v>
      </c>
      <c r="B36" s="565" t="s">
        <v>11478</v>
      </c>
      <c r="C36" s="565"/>
      <c r="D36" s="566">
        <v>2</v>
      </c>
      <c r="E36" s="769">
        <v>17013.848999999998</v>
      </c>
      <c r="F36" s="504"/>
      <c r="G36" s="581" t="s">
        <v>4532</v>
      </c>
      <c r="H36" s="572" t="s">
        <v>8129</v>
      </c>
      <c r="I36" s="570"/>
      <c r="J36" s="569"/>
      <c r="K36" s="770">
        <v>25940.7667</v>
      </c>
      <c r="M36" s="67"/>
      <c r="N36" s="67"/>
      <c r="Q36" s="705"/>
      <c r="X36" s="706">
        <v>6491.3287</v>
      </c>
      <c r="Y36" s="706">
        <v>4180.3296</v>
      </c>
    </row>
    <row r="37" spans="1:25" s="167" customFormat="1" ht="15" customHeight="1" x14ac:dyDescent="0.2">
      <c r="A37" s="568" t="s">
        <v>4507</v>
      </c>
      <c r="B37" s="505" t="s">
        <v>17335</v>
      </c>
      <c r="C37" s="505"/>
      <c r="D37" s="566">
        <v>3</v>
      </c>
      <c r="E37" s="722">
        <v>21534.685700000002</v>
      </c>
      <c r="F37" s="504"/>
      <c r="G37" s="579" t="s">
        <v>4529</v>
      </c>
      <c r="H37" s="582" t="s">
        <v>11483</v>
      </c>
      <c r="I37" s="565"/>
      <c r="J37" s="564"/>
      <c r="K37" s="769">
        <v>61750.385300000002</v>
      </c>
      <c r="M37" s="67"/>
      <c r="N37" s="67"/>
      <c r="Q37" s="705"/>
      <c r="X37" s="706">
        <v>8660.2599000000009</v>
      </c>
      <c r="Y37" s="706">
        <v>6673.5253000000002</v>
      </c>
    </row>
    <row r="38" spans="1:25" s="188" customFormat="1" ht="15" customHeight="1" x14ac:dyDescent="0.2">
      <c r="A38" s="568" t="s">
        <v>4508</v>
      </c>
      <c r="B38" s="505" t="s">
        <v>11479</v>
      </c>
      <c r="C38" s="505"/>
      <c r="D38" s="566">
        <v>4</v>
      </c>
      <c r="E38" s="722">
        <v>28712.906599999998</v>
      </c>
      <c r="F38" s="504"/>
      <c r="G38" s="564" t="s">
        <v>9519</v>
      </c>
      <c r="H38" s="565" t="s">
        <v>9556</v>
      </c>
      <c r="I38" s="565"/>
      <c r="J38" s="565"/>
      <c r="K38" s="722">
        <v>77186.272100000002</v>
      </c>
      <c r="L38" s="167"/>
      <c r="M38" s="67"/>
      <c r="N38" s="67"/>
      <c r="Q38" s="705"/>
      <c r="X38" s="706">
        <v>10813.709200000001</v>
      </c>
      <c r="Y38" s="706">
        <v>16093.8469</v>
      </c>
    </row>
    <row r="39" spans="1:25" s="167" customFormat="1" ht="15" customHeight="1" x14ac:dyDescent="0.2">
      <c r="A39" s="568" t="s">
        <v>4510</v>
      </c>
      <c r="B39" s="505" t="s">
        <v>11480</v>
      </c>
      <c r="C39" s="565"/>
      <c r="D39" s="566">
        <v>5</v>
      </c>
      <c r="E39" s="722">
        <v>35891.148999999998</v>
      </c>
      <c r="F39" s="504"/>
      <c r="G39" s="568" t="s">
        <v>9559</v>
      </c>
      <c r="H39" s="505" t="s">
        <v>9560</v>
      </c>
      <c r="I39" s="505"/>
      <c r="J39" s="505"/>
      <c r="K39" s="722">
        <v>43938.789599999996</v>
      </c>
      <c r="M39" s="67"/>
      <c r="N39" s="67"/>
      <c r="Q39" s="705"/>
    </row>
    <row r="40" spans="1:25" s="167" customFormat="1" ht="15" customHeight="1" x14ac:dyDescent="0.2">
      <c r="A40" s="569" t="s">
        <v>4512</v>
      </c>
      <c r="B40" s="570" t="s">
        <v>11481</v>
      </c>
      <c r="C40" s="570"/>
      <c r="D40" s="571">
        <v>6</v>
      </c>
      <c r="E40" s="770">
        <v>43069.345399999998</v>
      </c>
      <c r="F40" s="504"/>
      <c r="G40" s="568" t="s">
        <v>11637</v>
      </c>
      <c r="H40" s="505" t="s">
        <v>17542</v>
      </c>
      <c r="I40" s="684"/>
      <c r="J40" s="505"/>
      <c r="K40" s="722">
        <v>94248.129799999995</v>
      </c>
      <c r="M40" s="67"/>
      <c r="N40" s="67"/>
      <c r="P40" s="504"/>
      <c r="Q40" s="705"/>
    </row>
    <row r="41" spans="1:25" s="167" customFormat="1" ht="15" customHeight="1" x14ac:dyDescent="0.2">
      <c r="A41" s="568" t="s">
        <v>4514</v>
      </c>
      <c r="B41" s="505" t="s">
        <v>4710</v>
      </c>
      <c r="C41" s="505"/>
      <c r="D41" s="566">
        <v>7</v>
      </c>
      <c r="E41" s="769">
        <v>50247.592299999997</v>
      </c>
      <c r="F41" s="504"/>
      <c r="G41" s="568" t="s">
        <v>11638</v>
      </c>
      <c r="H41" s="505" t="s">
        <v>17543</v>
      </c>
      <c r="I41" s="505"/>
      <c r="J41" s="505"/>
      <c r="K41" s="722">
        <v>165063.69519999999</v>
      </c>
      <c r="M41" s="67"/>
      <c r="N41" s="67"/>
      <c r="P41" s="504"/>
      <c r="Q41" s="705"/>
    </row>
    <row r="42" spans="1:25" s="167" customFormat="1" ht="15" customHeight="1" x14ac:dyDescent="0.2">
      <c r="P42" s="719"/>
      <c r="Q42" s="683"/>
    </row>
    <row r="43" spans="1:25" s="167" customFormat="1" ht="15" customHeight="1" thickBot="1" x14ac:dyDescent="0.25">
      <c r="A43" s="208" t="s">
        <v>4461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Q43" s="93"/>
    </row>
    <row r="44" spans="1:25" s="167" customFormat="1" ht="6.75" customHeight="1" thickTop="1" x14ac:dyDescent="0.2">
      <c r="A44" s="209"/>
      <c r="B44" s="230"/>
      <c r="C44" s="210"/>
      <c r="D44" s="165"/>
      <c r="E44" s="213"/>
      <c r="F44" s="176"/>
      <c r="G44" s="176"/>
      <c r="H44" s="177"/>
      <c r="J44" s="57"/>
      <c r="K44" s="174"/>
      <c r="Q44" s="93"/>
    </row>
    <row r="45" spans="1:25" s="167" customFormat="1" ht="22.15" customHeight="1" x14ac:dyDescent="0.2">
      <c r="A45" s="210"/>
      <c r="B45" s="231"/>
      <c r="C45" s="210"/>
      <c r="D45" s="165"/>
      <c r="E45" s="213"/>
      <c r="F45" s="176"/>
      <c r="G45" s="176"/>
      <c r="H45" s="177"/>
      <c r="J45" s="57"/>
      <c r="K45" s="174"/>
      <c r="Q45" s="93"/>
    </row>
    <row r="46" spans="1:25" s="167" customFormat="1" ht="22.15" customHeight="1" x14ac:dyDescent="0.2">
      <c r="B46" s="168"/>
      <c r="C46" s="211"/>
      <c r="D46" s="165"/>
      <c r="E46" s="213"/>
      <c r="F46" s="169"/>
      <c r="G46" s="169"/>
      <c r="H46" s="170"/>
      <c r="J46" s="57"/>
      <c r="K46" s="174"/>
      <c r="Q46" s="93"/>
    </row>
    <row r="47" spans="1:25" s="167" customFormat="1" ht="22.15" customHeight="1" x14ac:dyDescent="0.2">
      <c r="B47" s="168"/>
      <c r="D47" s="165"/>
      <c r="E47" s="213"/>
      <c r="F47" s="169"/>
      <c r="G47" s="169"/>
      <c r="H47" s="170"/>
      <c r="J47" s="57"/>
      <c r="K47" s="174"/>
      <c r="Q47" s="93"/>
    </row>
    <row r="48" spans="1:25" s="167" customFormat="1" ht="22.15" customHeight="1" x14ac:dyDescent="0.2">
      <c r="B48" s="168"/>
      <c r="E48" s="170"/>
      <c r="H48" s="170"/>
      <c r="J48" s="57"/>
      <c r="K48" s="174"/>
      <c r="Q48" s="93"/>
    </row>
    <row r="49" spans="2:17" s="160" customFormat="1" ht="22.15" customHeight="1" x14ac:dyDescent="0.2">
      <c r="B49" s="222"/>
      <c r="E49" s="164"/>
      <c r="G49" s="166"/>
      <c r="H49" s="164"/>
      <c r="J49" s="161"/>
      <c r="K49" s="224"/>
      <c r="Q49" s="93"/>
    </row>
    <row r="50" spans="2:17" s="160" customFormat="1" ht="22.15" customHeight="1" x14ac:dyDescent="0.2">
      <c r="B50" s="222"/>
      <c r="D50" s="165"/>
      <c r="E50" s="213"/>
      <c r="F50" s="166"/>
      <c r="G50" s="166"/>
      <c r="H50" s="164"/>
      <c r="J50" s="161"/>
      <c r="K50" s="224"/>
      <c r="Q50" s="93"/>
    </row>
    <row r="51" spans="2:17" s="160" customFormat="1" ht="22.15" customHeight="1" x14ac:dyDescent="0.2">
      <c r="B51" s="222"/>
      <c r="D51" s="165"/>
      <c r="E51" s="213"/>
      <c r="F51" s="166"/>
      <c r="G51" s="166"/>
      <c r="H51" s="164"/>
      <c r="J51" s="161"/>
      <c r="K51" s="224"/>
      <c r="Q51" s="93"/>
    </row>
    <row r="52" spans="2:17" s="160" customFormat="1" ht="22.15" customHeight="1" x14ac:dyDescent="0.2">
      <c r="B52" s="222"/>
      <c r="D52" s="165"/>
      <c r="E52" s="213"/>
      <c r="G52" s="169"/>
      <c r="H52" s="164"/>
      <c r="J52" s="161"/>
      <c r="K52" s="224"/>
      <c r="Q52" s="93"/>
    </row>
    <row r="53" spans="2:17" s="160" customFormat="1" ht="22.15" customHeight="1" x14ac:dyDescent="0.2">
      <c r="B53" s="222"/>
      <c r="D53" s="165"/>
      <c r="E53" s="213"/>
      <c r="F53" s="166"/>
      <c r="G53" s="166"/>
      <c r="H53" s="164"/>
      <c r="J53" s="161"/>
      <c r="K53" s="224"/>
      <c r="Q53" s="93"/>
    </row>
    <row r="54" spans="2:17" s="160" customFormat="1" ht="22.15" customHeight="1" x14ac:dyDescent="0.2">
      <c r="B54" s="222"/>
      <c r="D54" s="165"/>
      <c r="E54" s="213"/>
      <c r="F54" s="166"/>
      <c r="G54" s="166"/>
      <c r="H54" s="164"/>
      <c r="J54" s="161"/>
      <c r="K54" s="224"/>
      <c r="Q54" s="93"/>
    </row>
    <row r="55" spans="2:17" s="160" customFormat="1" ht="22.15" customHeight="1" x14ac:dyDescent="0.2">
      <c r="B55" s="222"/>
      <c r="D55" s="165"/>
      <c r="E55" s="213"/>
      <c r="F55" s="166"/>
      <c r="G55" s="166"/>
      <c r="H55" s="164"/>
      <c r="J55" s="161"/>
      <c r="K55" s="224"/>
      <c r="Q55" s="93"/>
    </row>
    <row r="56" spans="2:17" s="160" customFormat="1" ht="22.15" customHeight="1" x14ac:dyDescent="0.2">
      <c r="B56" s="222"/>
      <c r="D56" s="165"/>
      <c r="E56" s="213"/>
      <c r="F56" s="166"/>
      <c r="G56" s="166"/>
      <c r="H56" s="164"/>
      <c r="J56" s="161"/>
      <c r="K56" s="224"/>
    </row>
    <row r="57" spans="2:17" s="160" customFormat="1" ht="22.15" customHeight="1" x14ac:dyDescent="0.2">
      <c r="B57" s="222"/>
      <c r="D57" s="165"/>
      <c r="E57" s="213"/>
      <c r="F57" s="166"/>
      <c r="G57" s="166"/>
      <c r="H57" s="164"/>
      <c r="J57" s="161"/>
      <c r="K57" s="224"/>
      <c r="P57" s="504"/>
    </row>
    <row r="58" spans="2:17" s="160" customFormat="1" ht="22.15" customHeight="1" x14ac:dyDescent="0.2">
      <c r="B58" s="222"/>
      <c r="D58" s="165"/>
      <c r="E58" s="213"/>
      <c r="F58" s="166"/>
      <c r="G58" s="166"/>
      <c r="H58" s="164"/>
      <c r="J58" s="161"/>
      <c r="K58" s="224"/>
      <c r="P58" s="504"/>
    </row>
    <row r="59" spans="2:17" s="160" customFormat="1" ht="21.6" customHeight="1" x14ac:dyDescent="0.2">
      <c r="B59" s="222"/>
      <c r="D59" s="165"/>
      <c r="E59" s="213"/>
      <c r="F59" s="166"/>
      <c r="G59" s="166"/>
      <c r="H59" s="164"/>
      <c r="J59" s="161"/>
      <c r="K59" s="224"/>
      <c r="P59" s="504"/>
      <c r="Q59" s="167"/>
    </row>
    <row r="60" spans="2:17" s="160" customFormat="1" ht="21.6" customHeight="1" x14ac:dyDescent="0.2">
      <c r="B60" s="222"/>
      <c r="D60" s="165"/>
      <c r="E60" s="213"/>
      <c r="F60" s="166"/>
      <c r="G60" s="166"/>
      <c r="H60" s="164"/>
      <c r="J60" s="161"/>
      <c r="K60" s="224"/>
      <c r="P60" s="504"/>
      <c r="Q60" s="167"/>
    </row>
    <row r="61" spans="2:17" s="160" customFormat="1" ht="21.6" customHeight="1" x14ac:dyDescent="0.2">
      <c r="B61" s="222"/>
      <c r="D61" s="165"/>
      <c r="E61" s="213"/>
      <c r="F61" s="166"/>
      <c r="G61" s="166"/>
      <c r="H61" s="164"/>
      <c r="J61" s="161"/>
      <c r="K61" s="224"/>
      <c r="P61" s="504"/>
      <c r="Q61" s="167"/>
    </row>
    <row r="62" spans="2:17" s="160" customFormat="1" ht="21.6" customHeight="1" x14ac:dyDescent="0.2">
      <c r="B62" s="222"/>
      <c r="D62" s="165"/>
      <c r="E62" s="213"/>
      <c r="F62" s="166"/>
      <c r="G62" s="166"/>
      <c r="H62" s="164"/>
      <c r="J62" s="161"/>
      <c r="K62" s="224"/>
      <c r="P62" s="504"/>
      <c r="Q62" s="167"/>
    </row>
    <row r="63" spans="2:17" s="160" customFormat="1" ht="21.6" customHeight="1" x14ac:dyDescent="0.2">
      <c r="B63" s="222"/>
      <c r="D63" s="165"/>
      <c r="E63" s="213"/>
      <c r="F63" s="166"/>
      <c r="G63" s="166"/>
      <c r="H63" s="164"/>
      <c r="J63" s="161"/>
      <c r="K63" s="224"/>
      <c r="M63" s="683"/>
      <c r="N63" s="683"/>
      <c r="O63" s="719"/>
      <c r="P63" s="504"/>
      <c r="Q63" s="167"/>
    </row>
    <row r="64" spans="2:17" s="160" customFormat="1" ht="21.6" customHeight="1" x14ac:dyDescent="0.2">
      <c r="B64" s="222"/>
      <c r="D64" s="165"/>
      <c r="E64" s="213"/>
      <c r="F64" s="166"/>
      <c r="G64" s="166"/>
      <c r="H64" s="164"/>
      <c r="J64" s="161"/>
      <c r="K64" s="224"/>
      <c r="M64" s="683"/>
      <c r="N64" s="683"/>
      <c r="O64" s="719"/>
      <c r="P64" s="504"/>
      <c r="Q64" s="167"/>
    </row>
    <row r="65" spans="2:17" s="160" customFormat="1" ht="21.6" customHeight="1" x14ac:dyDescent="0.2">
      <c r="B65" s="222"/>
      <c r="D65" s="165"/>
      <c r="E65" s="213"/>
      <c r="F65" s="166"/>
      <c r="G65" s="166"/>
      <c r="H65" s="164"/>
      <c r="J65" s="161"/>
      <c r="K65" s="224"/>
      <c r="M65" s="683"/>
      <c r="N65" s="683"/>
      <c r="O65" s="719"/>
      <c r="P65" s="504"/>
      <c r="Q65" s="167"/>
    </row>
    <row r="66" spans="2:17" s="160" customFormat="1" ht="21.6" customHeight="1" x14ac:dyDescent="0.2">
      <c r="B66" s="222"/>
      <c r="D66" s="165"/>
      <c r="E66" s="213"/>
      <c r="F66" s="166"/>
      <c r="G66" s="166"/>
      <c r="H66" s="164"/>
      <c r="J66" s="161"/>
      <c r="K66" s="224"/>
      <c r="M66" s="683"/>
      <c r="N66" s="683"/>
      <c r="O66" s="719"/>
      <c r="P66" s="504"/>
      <c r="Q66" s="167"/>
    </row>
    <row r="67" spans="2:17" s="160" customFormat="1" ht="21.6" customHeight="1" x14ac:dyDescent="0.2">
      <c r="B67" s="222"/>
      <c r="D67" s="165"/>
      <c r="E67" s="213"/>
      <c r="F67" s="166"/>
      <c r="G67" s="166"/>
      <c r="H67" s="164"/>
      <c r="J67" s="161"/>
      <c r="K67" s="224"/>
      <c r="M67" s="683"/>
      <c r="N67" s="683"/>
      <c r="O67" s="719"/>
      <c r="P67" s="504"/>
      <c r="Q67" s="167"/>
    </row>
    <row r="68" spans="2:17" s="160" customFormat="1" ht="21.6" customHeight="1" x14ac:dyDescent="0.2">
      <c r="B68" s="222"/>
      <c r="D68" s="165"/>
      <c r="E68" s="213"/>
      <c r="F68" s="166"/>
      <c r="G68" s="166"/>
      <c r="H68" s="164"/>
      <c r="J68" s="161"/>
      <c r="K68" s="224"/>
      <c r="M68" s="683"/>
      <c r="N68" s="683"/>
      <c r="O68" s="719"/>
      <c r="P68" s="504"/>
      <c r="Q68" s="167"/>
    </row>
    <row r="69" spans="2:17" s="160" customFormat="1" ht="21.6" customHeight="1" x14ac:dyDescent="0.2">
      <c r="B69" s="222"/>
      <c r="D69" s="165"/>
      <c r="E69" s="213"/>
      <c r="F69" s="166"/>
      <c r="G69" s="166"/>
      <c r="H69" s="164"/>
      <c r="J69" s="161"/>
      <c r="K69" s="224"/>
      <c r="M69" s="683"/>
      <c r="N69" s="683"/>
      <c r="O69" s="719"/>
      <c r="P69" s="504"/>
      <c r="Q69" s="167"/>
    </row>
    <row r="70" spans="2:17" s="160" customFormat="1" ht="21.6" customHeight="1" x14ac:dyDescent="0.2">
      <c r="B70" s="222"/>
      <c r="D70" s="165"/>
      <c r="E70" s="213"/>
      <c r="F70" s="166"/>
      <c r="G70" s="166"/>
      <c r="H70" s="164"/>
      <c r="J70" s="161"/>
      <c r="K70" s="224"/>
      <c r="M70" s="683"/>
      <c r="N70" s="683"/>
      <c r="O70" s="719"/>
      <c r="P70" s="504"/>
      <c r="Q70" s="167"/>
    </row>
    <row r="71" spans="2:17" s="160" customFormat="1" ht="21.6" customHeight="1" x14ac:dyDescent="0.2">
      <c r="B71" s="222"/>
      <c r="D71" s="165"/>
      <c r="E71" s="213"/>
      <c r="F71" s="166"/>
      <c r="G71" s="166"/>
      <c r="H71" s="164"/>
      <c r="J71" s="161"/>
      <c r="K71" s="224"/>
      <c r="M71" s="683"/>
      <c r="N71" s="683"/>
      <c r="O71" s="719"/>
      <c r="P71" s="504"/>
      <c r="Q71" s="167"/>
    </row>
    <row r="72" spans="2:17" s="160" customFormat="1" ht="21.6" customHeight="1" x14ac:dyDescent="0.2">
      <c r="B72" s="222"/>
      <c r="D72" s="165"/>
      <c r="E72" s="213"/>
      <c r="F72" s="166"/>
      <c r="G72" s="166"/>
      <c r="H72" s="164"/>
      <c r="J72" s="161"/>
      <c r="K72" s="224"/>
      <c r="M72" s="683"/>
      <c r="N72" s="683"/>
      <c r="O72" s="719"/>
      <c r="P72" s="504"/>
      <c r="Q72" s="167"/>
    </row>
    <row r="73" spans="2:17" s="160" customFormat="1" ht="21.6" customHeight="1" x14ac:dyDescent="0.2">
      <c r="B73" s="222"/>
      <c r="D73" s="165"/>
      <c r="E73" s="213"/>
      <c r="F73" s="166"/>
      <c r="G73" s="166"/>
      <c r="H73" s="164"/>
      <c r="J73" s="161"/>
      <c r="K73" s="224"/>
      <c r="M73" s="683"/>
      <c r="N73" s="683"/>
      <c r="O73" s="719"/>
      <c r="P73" s="504"/>
      <c r="Q73" s="167"/>
    </row>
    <row r="74" spans="2:17" s="160" customFormat="1" ht="21.6" customHeight="1" x14ac:dyDescent="0.2">
      <c r="B74" s="222"/>
      <c r="D74" s="165"/>
      <c r="E74" s="213"/>
      <c r="F74" s="166"/>
      <c r="G74" s="166"/>
      <c r="H74" s="164"/>
      <c r="J74" s="161"/>
      <c r="K74" s="224"/>
      <c r="M74" s="683"/>
      <c r="N74" s="683"/>
      <c r="O74" s="719"/>
      <c r="P74" s="504"/>
      <c r="Q74" s="167"/>
    </row>
    <row r="75" spans="2:17" s="160" customFormat="1" ht="21.6" customHeight="1" x14ac:dyDescent="0.2">
      <c r="B75" s="222"/>
      <c r="D75" s="165"/>
      <c r="E75" s="213"/>
      <c r="F75" s="166"/>
      <c r="G75" s="166"/>
      <c r="H75" s="164"/>
      <c r="J75" s="161"/>
      <c r="K75" s="224"/>
      <c r="M75" s="683"/>
      <c r="N75" s="683"/>
      <c r="O75" s="719"/>
      <c r="P75" s="504"/>
      <c r="Q75" s="167"/>
    </row>
    <row r="76" spans="2:17" s="160" customFormat="1" ht="21.6" customHeight="1" x14ac:dyDescent="0.2">
      <c r="B76" s="222"/>
      <c r="D76" s="165"/>
      <c r="E76" s="213"/>
      <c r="F76" s="166"/>
      <c r="G76" s="166"/>
      <c r="H76" s="164"/>
      <c r="J76" s="161"/>
      <c r="K76" s="224"/>
      <c r="M76" s="683"/>
      <c r="N76" s="683"/>
      <c r="O76" s="719"/>
      <c r="P76" s="504"/>
      <c r="Q76" s="167"/>
    </row>
    <row r="77" spans="2:17" s="160" customFormat="1" ht="21.6" customHeight="1" x14ac:dyDescent="0.2">
      <c r="B77" s="222"/>
      <c r="D77" s="165"/>
      <c r="E77" s="213"/>
      <c r="F77" s="166"/>
      <c r="G77" s="166"/>
      <c r="H77" s="164"/>
      <c r="J77" s="161"/>
      <c r="K77" s="224"/>
      <c r="M77" s="683"/>
      <c r="N77" s="683"/>
      <c r="O77" s="719"/>
      <c r="P77" s="504"/>
      <c r="Q77" s="167"/>
    </row>
    <row r="78" spans="2:17" s="160" customFormat="1" ht="14.45" customHeight="1" x14ac:dyDescent="0.2">
      <c r="B78" s="222"/>
      <c r="D78" s="165"/>
      <c r="E78" s="213"/>
      <c r="F78" s="166"/>
      <c r="G78" s="166"/>
      <c r="H78" s="164"/>
      <c r="J78" s="161"/>
      <c r="K78" s="224"/>
      <c r="M78" s="683"/>
      <c r="N78" s="683"/>
      <c r="O78" s="719"/>
      <c r="P78" s="504"/>
      <c r="Q78" s="167"/>
    </row>
    <row r="79" spans="2:17" s="160" customFormat="1" ht="14.45" customHeight="1" x14ac:dyDescent="0.2">
      <c r="B79" s="222"/>
      <c r="D79" s="165"/>
      <c r="E79" s="213"/>
      <c r="F79" s="166"/>
      <c r="G79" s="166"/>
      <c r="H79" s="164"/>
      <c r="J79" s="161"/>
      <c r="K79" s="224"/>
      <c r="M79" s="683"/>
      <c r="N79" s="683"/>
      <c r="O79" s="719"/>
      <c r="P79" s="504"/>
      <c r="Q79" s="167"/>
    </row>
    <row r="80" spans="2:17" s="160" customFormat="1" ht="14.45" customHeight="1" x14ac:dyDescent="0.2">
      <c r="B80" s="222"/>
      <c r="D80" s="165"/>
      <c r="E80" s="213"/>
      <c r="F80" s="166"/>
      <c r="G80" s="166"/>
      <c r="H80" s="164"/>
      <c r="J80" s="161"/>
      <c r="K80" s="224"/>
      <c r="M80" s="683"/>
      <c r="N80" s="683"/>
      <c r="O80" s="719"/>
      <c r="P80" s="504"/>
      <c r="Q80" s="167"/>
    </row>
    <row r="81" spans="2:17" s="160" customFormat="1" ht="14.45" customHeight="1" x14ac:dyDescent="0.2">
      <c r="B81" s="222"/>
      <c r="D81" s="165"/>
      <c r="E81" s="213"/>
      <c r="F81" s="166"/>
      <c r="G81" s="166"/>
      <c r="H81" s="164"/>
      <c r="J81" s="161"/>
      <c r="K81" s="224"/>
      <c r="M81" s="683"/>
      <c r="N81" s="683"/>
      <c r="O81" s="719"/>
      <c r="P81" s="504"/>
      <c r="Q81" s="167"/>
    </row>
    <row r="82" spans="2:17" s="160" customFormat="1" ht="14.45" customHeight="1" x14ac:dyDescent="0.2">
      <c r="B82" s="222"/>
      <c r="D82" s="165"/>
      <c r="E82" s="213"/>
      <c r="F82" s="166"/>
      <c r="G82" s="166"/>
      <c r="H82" s="164"/>
      <c r="J82" s="161"/>
      <c r="K82" s="224"/>
      <c r="M82" s="683"/>
      <c r="N82" s="683"/>
      <c r="O82" s="719"/>
      <c r="P82" s="504"/>
      <c r="Q82" s="167"/>
    </row>
    <row r="83" spans="2:17" s="160" customFormat="1" ht="14.45" customHeight="1" x14ac:dyDescent="0.2">
      <c r="B83" s="222"/>
      <c r="D83" s="165"/>
      <c r="E83" s="213"/>
      <c r="F83" s="166"/>
      <c r="G83" s="166"/>
      <c r="H83" s="164"/>
      <c r="J83" s="161"/>
      <c r="K83" s="224"/>
      <c r="M83" s="683"/>
      <c r="N83" s="683"/>
      <c r="O83" s="719"/>
      <c r="P83" s="504"/>
      <c r="Q83" s="167"/>
    </row>
    <row r="84" spans="2:17" s="160" customFormat="1" ht="14.45" customHeight="1" x14ac:dyDescent="0.2">
      <c r="B84" s="222"/>
      <c r="D84" s="165"/>
      <c r="E84" s="213"/>
      <c r="F84" s="166"/>
      <c r="G84" s="166"/>
      <c r="H84" s="164"/>
      <c r="J84" s="161"/>
      <c r="K84" s="224"/>
      <c r="M84" s="683"/>
      <c r="N84" s="683"/>
      <c r="O84" s="719"/>
      <c r="P84" s="504"/>
      <c r="Q84" s="167"/>
    </row>
    <row r="85" spans="2:17" s="160" customFormat="1" ht="14.45" customHeight="1" x14ac:dyDescent="0.2">
      <c r="B85" s="222"/>
      <c r="D85" s="165"/>
      <c r="E85" s="213"/>
      <c r="F85" s="166"/>
      <c r="G85" s="166"/>
      <c r="H85" s="164"/>
      <c r="J85" s="161"/>
      <c r="K85" s="224"/>
      <c r="M85" s="683"/>
      <c r="N85" s="683"/>
      <c r="O85" s="719"/>
      <c r="P85" s="504"/>
      <c r="Q85" s="167"/>
    </row>
    <row r="86" spans="2:17" s="160" customFormat="1" ht="14.45" customHeight="1" x14ac:dyDescent="0.2">
      <c r="B86" s="222"/>
      <c r="D86" s="165"/>
      <c r="E86" s="213"/>
      <c r="F86" s="166"/>
      <c r="G86" s="166"/>
      <c r="H86" s="164"/>
      <c r="J86" s="161"/>
      <c r="K86" s="224"/>
      <c r="M86" s="683"/>
      <c r="N86" s="683"/>
      <c r="O86" s="719"/>
      <c r="P86" s="504"/>
      <c r="Q86" s="167"/>
    </row>
    <row r="87" spans="2:17" s="160" customFormat="1" ht="14.45" customHeight="1" x14ac:dyDescent="0.2">
      <c r="B87" s="222"/>
      <c r="D87" s="165"/>
      <c r="E87" s="213"/>
      <c r="F87" s="166"/>
      <c r="G87" s="166"/>
      <c r="H87" s="164"/>
      <c r="J87" s="161"/>
      <c r="K87" s="224"/>
      <c r="M87" s="683"/>
      <c r="N87" s="683"/>
      <c r="O87" s="719"/>
      <c r="P87" s="504"/>
      <c r="Q87" s="167"/>
    </row>
    <row r="88" spans="2:17" s="160" customFormat="1" ht="14.45" customHeight="1" x14ac:dyDescent="0.2">
      <c r="B88" s="222"/>
      <c r="D88" s="165"/>
      <c r="E88" s="213"/>
      <c r="F88" s="166"/>
      <c r="G88" s="166"/>
      <c r="H88" s="164"/>
      <c r="J88" s="161"/>
      <c r="K88" s="224"/>
      <c r="M88" s="683"/>
      <c r="N88" s="683"/>
      <c r="O88" s="719"/>
      <c r="P88" s="504"/>
      <c r="Q88" s="167"/>
    </row>
    <row r="89" spans="2:17" s="160" customFormat="1" ht="14.45" customHeight="1" x14ac:dyDescent="0.2">
      <c r="B89" s="222"/>
      <c r="D89" s="165"/>
      <c r="E89" s="213"/>
      <c r="F89" s="166"/>
      <c r="G89" s="166"/>
      <c r="H89" s="164"/>
      <c r="J89" s="161"/>
      <c r="K89" s="224"/>
      <c r="M89" s="683"/>
      <c r="N89" s="683"/>
      <c r="O89" s="719"/>
      <c r="P89" s="504"/>
      <c r="Q89" s="167"/>
    </row>
    <row r="90" spans="2:17" s="160" customFormat="1" ht="14.45" customHeight="1" x14ac:dyDescent="0.2">
      <c r="B90" s="222"/>
      <c r="D90" s="165"/>
      <c r="E90" s="213"/>
      <c r="F90" s="166"/>
      <c r="G90" s="166"/>
      <c r="H90" s="164"/>
      <c r="J90" s="161"/>
      <c r="K90" s="224"/>
      <c r="M90" s="683"/>
      <c r="N90" s="683"/>
      <c r="O90" s="719"/>
      <c r="P90" s="504"/>
      <c r="Q90" s="167"/>
    </row>
    <row r="91" spans="2:17" s="160" customFormat="1" ht="14.45" customHeight="1" x14ac:dyDescent="0.2">
      <c r="B91" s="222"/>
      <c r="D91" s="165"/>
      <c r="E91" s="213"/>
      <c r="F91" s="166"/>
      <c r="G91" s="166"/>
      <c r="H91" s="164"/>
      <c r="J91" s="161"/>
      <c r="K91" s="224"/>
      <c r="M91" s="683"/>
      <c r="N91" s="683"/>
      <c r="O91" s="719"/>
      <c r="P91" s="504"/>
      <c r="Q91" s="167"/>
    </row>
    <row r="92" spans="2:17" s="160" customFormat="1" ht="14.45" customHeight="1" x14ac:dyDescent="0.2">
      <c r="B92" s="222"/>
      <c r="D92" s="165"/>
      <c r="E92" s="213"/>
      <c r="F92" s="166"/>
      <c r="G92" s="166"/>
      <c r="H92" s="164"/>
      <c r="J92" s="161"/>
      <c r="K92" s="224"/>
      <c r="M92" s="683"/>
      <c r="N92" s="683"/>
      <c r="O92" s="719"/>
      <c r="P92" s="504"/>
      <c r="Q92" s="167"/>
    </row>
    <row r="93" spans="2:17" s="160" customFormat="1" ht="14.45" customHeight="1" x14ac:dyDescent="0.2">
      <c r="B93" s="222"/>
      <c r="D93" s="165"/>
      <c r="E93" s="213"/>
      <c r="F93" s="166"/>
      <c r="G93" s="166"/>
      <c r="H93" s="164"/>
      <c r="J93" s="161"/>
      <c r="K93" s="224"/>
      <c r="M93" s="683"/>
      <c r="N93" s="683"/>
      <c r="O93" s="719"/>
      <c r="P93" s="504"/>
      <c r="Q93" s="167"/>
    </row>
    <row r="94" spans="2:17" s="160" customFormat="1" ht="14.45" customHeight="1" x14ac:dyDescent="0.2">
      <c r="B94" s="222"/>
      <c r="D94" s="165"/>
      <c r="E94" s="213"/>
      <c r="F94" s="166"/>
      <c r="G94" s="166"/>
      <c r="H94" s="164"/>
      <c r="J94" s="161"/>
      <c r="K94" s="224"/>
      <c r="M94" s="683"/>
      <c r="N94" s="683"/>
      <c r="O94" s="719"/>
      <c r="P94" s="504"/>
      <c r="Q94" s="167"/>
    </row>
    <row r="95" spans="2:17" s="160" customFormat="1" ht="14.45" customHeight="1" x14ac:dyDescent="0.2">
      <c r="B95" s="222"/>
      <c r="D95" s="165"/>
      <c r="E95" s="213"/>
      <c r="F95" s="166"/>
      <c r="G95" s="166"/>
      <c r="H95" s="164"/>
      <c r="J95" s="161"/>
      <c r="K95" s="224"/>
      <c r="M95" s="683"/>
      <c r="N95" s="683"/>
      <c r="O95" s="719"/>
      <c r="P95" s="504"/>
      <c r="Q95" s="167"/>
    </row>
    <row r="96" spans="2:17" s="160" customFormat="1" ht="14.45" customHeight="1" x14ac:dyDescent="0.2">
      <c r="B96" s="222"/>
      <c r="D96" s="165"/>
      <c r="E96" s="213"/>
      <c r="F96" s="166"/>
      <c r="G96" s="166"/>
      <c r="H96" s="164"/>
      <c r="J96" s="161"/>
      <c r="K96" s="224"/>
      <c r="M96" s="683"/>
      <c r="N96" s="683"/>
      <c r="O96" s="719"/>
      <c r="P96" s="504"/>
      <c r="Q96" s="167"/>
    </row>
    <row r="97" spans="2:17" s="160" customFormat="1" ht="14.45" customHeight="1" x14ac:dyDescent="0.2">
      <c r="B97" s="222"/>
      <c r="D97" s="165"/>
      <c r="E97" s="213"/>
      <c r="F97" s="166"/>
      <c r="G97" s="166"/>
      <c r="H97" s="164"/>
      <c r="J97" s="161"/>
      <c r="K97" s="224"/>
      <c r="M97" s="683"/>
      <c r="N97" s="683"/>
      <c r="O97" s="719"/>
      <c r="P97" s="504"/>
      <c r="Q97" s="167"/>
    </row>
    <row r="98" spans="2:17" s="160" customFormat="1" ht="14.45" customHeight="1" x14ac:dyDescent="0.2">
      <c r="B98" s="222"/>
      <c r="D98" s="165"/>
      <c r="E98" s="213"/>
      <c r="F98" s="166"/>
      <c r="G98" s="166"/>
      <c r="H98" s="164"/>
      <c r="J98" s="161"/>
      <c r="K98" s="224"/>
      <c r="M98" s="683"/>
      <c r="N98" s="683"/>
      <c r="O98" s="719"/>
      <c r="P98" s="504"/>
      <c r="Q98" s="167"/>
    </row>
    <row r="99" spans="2:17" s="160" customFormat="1" ht="14.45" customHeight="1" x14ac:dyDescent="0.2">
      <c r="B99" s="222"/>
      <c r="D99" s="165"/>
      <c r="E99" s="213"/>
      <c r="F99" s="166"/>
      <c r="G99" s="166"/>
      <c r="H99" s="164"/>
      <c r="J99" s="161"/>
      <c r="K99" s="224"/>
      <c r="M99" s="683"/>
      <c r="N99" s="683"/>
      <c r="O99" s="719"/>
      <c r="P99" s="504"/>
      <c r="Q99" s="167"/>
    </row>
    <row r="100" spans="2:17" s="160" customFormat="1" ht="14.45" customHeight="1" x14ac:dyDescent="0.2">
      <c r="B100" s="222"/>
      <c r="D100" s="165"/>
      <c r="E100" s="213"/>
      <c r="F100" s="166"/>
      <c r="G100" s="166"/>
      <c r="H100" s="164"/>
      <c r="J100" s="161"/>
      <c r="K100" s="224"/>
      <c r="M100" s="683"/>
      <c r="N100" s="683"/>
      <c r="O100" s="719"/>
      <c r="P100" s="504"/>
      <c r="Q100" s="167"/>
    </row>
    <row r="101" spans="2:17" s="160" customFormat="1" ht="14.45" customHeight="1" x14ac:dyDescent="0.2">
      <c r="B101" s="222"/>
      <c r="D101" s="165"/>
      <c r="E101" s="213"/>
      <c r="F101" s="166"/>
      <c r="G101" s="166"/>
      <c r="H101" s="164"/>
      <c r="J101" s="161"/>
      <c r="K101" s="224"/>
      <c r="M101" s="683"/>
      <c r="N101" s="683"/>
      <c r="O101" s="719"/>
      <c r="P101" s="504"/>
      <c r="Q101" s="167"/>
    </row>
    <row r="102" spans="2:17" s="160" customFormat="1" ht="14.45" customHeight="1" x14ac:dyDescent="0.2">
      <c r="B102" s="222"/>
      <c r="D102" s="165"/>
      <c r="E102" s="213"/>
      <c r="F102" s="166"/>
      <c r="G102" s="166"/>
      <c r="H102" s="164"/>
      <c r="J102" s="161"/>
      <c r="K102" s="224"/>
      <c r="M102" s="683"/>
      <c r="N102" s="683"/>
      <c r="O102" s="719"/>
      <c r="P102" s="504"/>
      <c r="Q102" s="167"/>
    </row>
    <row r="103" spans="2:17" s="160" customFormat="1" ht="14.45" customHeight="1" x14ac:dyDescent="0.2">
      <c r="B103" s="222"/>
      <c r="D103" s="165"/>
      <c r="E103" s="213"/>
      <c r="F103" s="166"/>
      <c r="G103" s="166"/>
      <c r="H103" s="164"/>
      <c r="J103" s="161"/>
      <c r="K103" s="224"/>
      <c r="M103" s="683"/>
      <c r="N103" s="683"/>
      <c r="O103" s="719"/>
      <c r="P103" s="504"/>
      <c r="Q103" s="167"/>
    </row>
    <row r="104" spans="2:17" s="160" customFormat="1" ht="14.45" customHeight="1" x14ac:dyDescent="0.2">
      <c r="B104" s="222"/>
      <c r="D104" s="165"/>
      <c r="E104" s="213"/>
      <c r="F104" s="166"/>
      <c r="G104" s="166"/>
      <c r="H104" s="164"/>
      <c r="J104" s="161"/>
      <c r="K104" s="224"/>
      <c r="M104" s="683"/>
      <c r="N104" s="683"/>
      <c r="O104" s="719"/>
      <c r="P104" s="504"/>
      <c r="Q104" s="167"/>
    </row>
    <row r="105" spans="2:17" s="160" customFormat="1" ht="14.45" customHeight="1" x14ac:dyDescent="0.2">
      <c r="B105" s="222"/>
      <c r="D105" s="165"/>
      <c r="E105" s="213"/>
      <c r="F105" s="166"/>
      <c r="G105" s="166"/>
      <c r="H105" s="164"/>
      <c r="J105" s="161"/>
      <c r="K105" s="224"/>
      <c r="M105" s="683"/>
      <c r="N105" s="683"/>
      <c r="O105" s="719"/>
      <c r="P105" s="504"/>
      <c r="Q105" s="167"/>
    </row>
    <row r="106" spans="2:17" s="160" customFormat="1" ht="14.45" customHeight="1" x14ac:dyDescent="0.2">
      <c r="B106" s="222"/>
      <c r="D106" s="165"/>
      <c r="E106" s="213"/>
      <c r="F106" s="166"/>
      <c r="G106" s="166"/>
      <c r="H106" s="164"/>
      <c r="J106" s="161"/>
      <c r="K106" s="224"/>
      <c r="M106" s="683"/>
      <c r="N106" s="683"/>
      <c r="O106" s="719"/>
      <c r="P106" s="504"/>
      <c r="Q106" s="167"/>
    </row>
    <row r="107" spans="2:17" s="160" customFormat="1" ht="14.45" customHeight="1" x14ac:dyDescent="0.2">
      <c r="B107" s="222"/>
      <c r="D107" s="165"/>
      <c r="E107" s="213"/>
      <c r="F107" s="166"/>
      <c r="G107" s="166"/>
      <c r="H107" s="164"/>
      <c r="J107" s="161"/>
      <c r="K107" s="224"/>
      <c r="M107" s="683"/>
      <c r="N107" s="683"/>
      <c r="O107" s="719"/>
      <c r="P107" s="504"/>
      <c r="Q107" s="167"/>
    </row>
    <row r="108" spans="2:17" s="160" customFormat="1" ht="14.45" customHeight="1" x14ac:dyDescent="0.2">
      <c r="B108" s="222"/>
      <c r="D108" s="165"/>
      <c r="E108" s="213"/>
      <c r="F108" s="166"/>
      <c r="G108" s="166"/>
      <c r="H108" s="164"/>
      <c r="J108" s="161"/>
      <c r="K108" s="224"/>
      <c r="M108" s="683"/>
      <c r="N108" s="683"/>
      <c r="O108" s="719"/>
      <c r="P108" s="504"/>
      <c r="Q108" s="167"/>
    </row>
    <row r="109" spans="2:17" s="160" customFormat="1" ht="14.45" customHeight="1" x14ac:dyDescent="0.2">
      <c r="B109" s="222"/>
      <c r="D109" s="165"/>
      <c r="E109" s="213"/>
      <c r="F109" s="166"/>
      <c r="G109" s="166"/>
      <c r="H109" s="164"/>
      <c r="J109" s="161"/>
      <c r="K109" s="224"/>
      <c r="M109" s="683"/>
      <c r="N109" s="683"/>
      <c r="O109" s="719"/>
      <c r="P109" s="504"/>
      <c r="Q109" s="167"/>
    </row>
    <row r="110" spans="2:17" s="160" customFormat="1" ht="14.45" customHeight="1" x14ac:dyDescent="0.2">
      <c r="B110" s="222"/>
      <c r="D110" s="165"/>
      <c r="E110" s="213"/>
      <c r="F110" s="166"/>
      <c r="G110" s="166"/>
      <c r="H110" s="164"/>
      <c r="J110" s="161"/>
      <c r="K110" s="224"/>
      <c r="M110" s="683"/>
      <c r="N110" s="683"/>
      <c r="O110" s="719"/>
      <c r="P110" s="504"/>
      <c r="Q110" s="167"/>
    </row>
    <row r="111" spans="2:17" s="160" customFormat="1" ht="14.45" customHeight="1" x14ac:dyDescent="0.2">
      <c r="B111" s="222"/>
      <c r="D111" s="165"/>
      <c r="E111" s="213"/>
      <c r="F111" s="166"/>
      <c r="G111" s="166"/>
      <c r="H111" s="164"/>
      <c r="J111" s="161"/>
      <c r="K111" s="224"/>
      <c r="M111" s="683"/>
      <c r="N111" s="683"/>
      <c r="O111" s="719"/>
      <c r="P111" s="504"/>
      <c r="Q111" s="167"/>
    </row>
    <row r="112" spans="2:17" s="160" customFormat="1" ht="14.45" customHeight="1" x14ac:dyDescent="0.2">
      <c r="B112" s="222"/>
      <c r="D112" s="165"/>
      <c r="E112" s="213"/>
      <c r="F112" s="166"/>
      <c r="G112" s="166"/>
      <c r="H112" s="164"/>
      <c r="J112" s="161"/>
      <c r="K112" s="224"/>
      <c r="M112" s="683"/>
      <c r="N112" s="683"/>
      <c r="O112" s="719"/>
      <c r="P112" s="504"/>
      <c r="Q112" s="167"/>
    </row>
    <row r="113" spans="2:17" s="160" customFormat="1" ht="14.45" customHeight="1" x14ac:dyDescent="0.2">
      <c r="B113" s="222"/>
      <c r="D113" s="165"/>
      <c r="E113" s="213"/>
      <c r="F113" s="166"/>
      <c r="G113" s="166"/>
      <c r="H113" s="164"/>
      <c r="J113" s="161"/>
      <c r="K113" s="224"/>
      <c r="M113" s="683"/>
      <c r="N113" s="683"/>
      <c r="O113" s="719"/>
      <c r="P113" s="504"/>
      <c r="Q113" s="167"/>
    </row>
    <row r="114" spans="2:17" s="160" customFormat="1" ht="14.45" customHeight="1" x14ac:dyDescent="0.2">
      <c r="B114" s="222"/>
      <c r="D114" s="165"/>
      <c r="E114" s="213"/>
      <c r="F114" s="166"/>
      <c r="G114" s="166"/>
      <c r="H114" s="164"/>
      <c r="J114" s="161"/>
      <c r="K114" s="224"/>
      <c r="M114" s="683"/>
      <c r="N114" s="683"/>
      <c r="O114" s="719"/>
      <c r="P114" s="504"/>
      <c r="Q114" s="167"/>
    </row>
    <row r="115" spans="2:17" s="160" customFormat="1" ht="14.45" customHeight="1" x14ac:dyDescent="0.2">
      <c r="B115" s="222"/>
      <c r="D115" s="165"/>
      <c r="E115" s="213"/>
      <c r="F115" s="166"/>
      <c r="G115" s="166"/>
      <c r="H115" s="164"/>
      <c r="J115" s="161"/>
      <c r="K115" s="224"/>
      <c r="M115" s="683"/>
      <c r="N115" s="683"/>
      <c r="O115" s="719"/>
      <c r="P115" s="504"/>
      <c r="Q115" s="167"/>
    </row>
    <row r="116" spans="2:17" ht="14.45" customHeight="1" x14ac:dyDescent="0.2">
      <c r="I116" s="160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W44"/>
  <sheetViews>
    <sheetView showGridLines="0" zoomScaleNormal="100" zoomScaleSheetLayoutView="100" workbookViewId="0">
      <selection activeCell="AB14" sqref="AB14"/>
    </sheetView>
  </sheetViews>
  <sheetFormatPr baseColWidth="10" defaultColWidth="9.140625" defaultRowHeight="19.5" x14ac:dyDescent="0.2"/>
  <cols>
    <col min="1" max="1" width="6.140625" style="195" customWidth="1"/>
    <col min="2" max="2" width="12.7109375" style="195" customWidth="1"/>
    <col min="3" max="5" width="22.140625" style="195" customWidth="1"/>
    <col min="6" max="6" width="7.140625" style="195" customWidth="1"/>
    <col min="7" max="7" width="20" style="798" customWidth="1"/>
    <col min="8" max="8" width="46.42578125" style="799" customWidth="1"/>
    <col min="9" max="9" width="17.140625" style="804" bestFit="1" customWidth="1"/>
    <col min="10" max="10" width="24" style="800" customWidth="1"/>
    <col min="11" max="16384" width="9.140625" style="195"/>
  </cols>
  <sheetData>
    <row r="1" spans="1:23" ht="42" customHeight="1" thickBot="1" x14ac:dyDescent="0.25">
      <c r="A1" s="193"/>
      <c r="B1" s="194"/>
      <c r="C1" s="194"/>
      <c r="D1" s="194"/>
      <c r="E1" s="919">
        <v>45908</v>
      </c>
      <c r="F1" s="919"/>
    </row>
    <row r="2" spans="1:23" ht="12.75" customHeight="1" thickTop="1" x14ac:dyDescent="0.2">
      <c r="B2" s="196"/>
      <c r="F2" s="197"/>
    </row>
    <row r="3" spans="1:23" ht="27.75" customHeight="1" x14ac:dyDescent="0.2">
      <c r="A3" s="920" t="s">
        <v>9610</v>
      </c>
      <c r="B3" s="920"/>
      <c r="C3" s="920"/>
      <c r="D3" s="920"/>
      <c r="E3" s="920"/>
      <c r="F3" s="920"/>
    </row>
    <row r="4" spans="1:23" ht="27.75" customHeight="1" x14ac:dyDescent="0.2">
      <c r="A4" s="921" t="s">
        <v>4484</v>
      </c>
      <c r="B4" s="921"/>
      <c r="C4" s="921"/>
      <c r="D4" s="921"/>
      <c r="E4" s="921"/>
      <c r="F4" s="921"/>
    </row>
    <row r="12" spans="1:23" ht="28.5" customHeight="1" x14ac:dyDescent="0.2"/>
    <row r="13" spans="1:23" ht="14.25" customHeight="1" x14ac:dyDescent="0.2">
      <c r="A13" s="198"/>
      <c r="B13" s="198"/>
      <c r="C13" s="198"/>
      <c r="D13" s="198"/>
      <c r="E13" s="198"/>
      <c r="F13" s="198"/>
    </row>
    <row r="16" spans="1:23" ht="25.5" x14ac:dyDescent="0.2">
      <c r="W16" s="372"/>
    </row>
    <row r="21" spans="1:10" ht="9.75" customHeight="1" x14ac:dyDescent="0.2"/>
    <row r="22" spans="1:10" ht="22.5" customHeight="1" x14ac:dyDescent="0.2">
      <c r="A22" s="922" t="s">
        <v>4485</v>
      </c>
      <c r="B22" s="922"/>
      <c r="C22" s="922"/>
      <c r="D22" s="922"/>
      <c r="E22" s="922"/>
      <c r="F22" s="922"/>
    </row>
    <row r="23" spans="1:10" s="199" customFormat="1" ht="18.75" customHeight="1" x14ac:dyDescent="0.2">
      <c r="B23" s="200" t="s">
        <v>1775</v>
      </c>
      <c r="C23" s="200" t="s">
        <v>4486</v>
      </c>
      <c r="D23" s="200" t="s">
        <v>4487</v>
      </c>
      <c r="E23" s="200" t="s">
        <v>4488</v>
      </c>
      <c r="G23" s="798"/>
      <c r="H23" s="801"/>
      <c r="I23" s="804"/>
      <c r="J23" s="800"/>
    </row>
    <row r="24" spans="1:10" ht="18.75" customHeight="1" x14ac:dyDescent="0.25">
      <c r="B24" s="468" t="s">
        <v>4473</v>
      </c>
      <c r="C24" s="468" t="s">
        <v>5111</v>
      </c>
      <c r="D24" s="468">
        <v>32</v>
      </c>
      <c r="E24" s="868">
        <v>1257.1641999999999</v>
      </c>
      <c r="G24"/>
      <c r="H24"/>
    </row>
    <row r="25" spans="1:10" ht="18.75" customHeight="1" x14ac:dyDescent="0.25">
      <c r="B25" s="468" t="s">
        <v>4475</v>
      </c>
      <c r="C25" s="468" t="s">
        <v>4780</v>
      </c>
      <c r="D25" s="468">
        <v>12</v>
      </c>
      <c r="E25" s="868">
        <v>1932.982</v>
      </c>
      <c r="G25"/>
      <c r="H25"/>
    </row>
    <row r="26" spans="1:10" ht="18.75" customHeight="1" x14ac:dyDescent="0.25">
      <c r="B26" s="468" t="s">
        <v>4476</v>
      </c>
      <c r="C26" s="468" t="s">
        <v>4489</v>
      </c>
      <c r="D26" s="468">
        <v>12</v>
      </c>
      <c r="E26" s="868">
        <v>3638.5439999999999</v>
      </c>
      <c r="G26"/>
      <c r="H26"/>
    </row>
    <row r="27" spans="1:10" ht="18.75" customHeight="1" x14ac:dyDescent="0.25">
      <c r="B27" s="468" t="s">
        <v>4472</v>
      </c>
      <c r="C27" s="468" t="s">
        <v>4490</v>
      </c>
      <c r="D27" s="468">
        <v>6</v>
      </c>
      <c r="E27" s="868">
        <v>6367.4520000000002</v>
      </c>
      <c r="G27"/>
      <c r="H27"/>
    </row>
    <row r="28" spans="1:10" ht="18.75" customHeight="1" x14ac:dyDescent="0.25">
      <c r="B28" s="468" t="s">
        <v>11434</v>
      </c>
      <c r="C28" s="468" t="s">
        <v>11435</v>
      </c>
      <c r="D28" s="468">
        <v>1</v>
      </c>
      <c r="E28" s="868">
        <v>25405.598399999999</v>
      </c>
      <c r="G28"/>
      <c r="H28"/>
    </row>
    <row r="29" spans="1:10" ht="18.75" customHeight="1" x14ac:dyDescent="0.25">
      <c r="B29" s="468" t="s">
        <v>4474</v>
      </c>
      <c r="C29" s="468" t="s">
        <v>8153</v>
      </c>
      <c r="D29" s="468">
        <v>1</v>
      </c>
      <c r="E29" s="868">
        <v>121253.4086</v>
      </c>
      <c r="G29"/>
      <c r="H29"/>
    </row>
    <row r="30" spans="1:10" ht="18.75" customHeight="1" x14ac:dyDescent="0.2">
      <c r="B30" s="794"/>
      <c r="C30" s="794"/>
      <c r="D30" s="794"/>
      <c r="E30" s="794"/>
      <c r="G30"/>
      <c r="H30"/>
    </row>
    <row r="31" spans="1:10" ht="18.75" customHeight="1" x14ac:dyDescent="0.2">
      <c r="B31" s="477"/>
      <c r="C31" s="477"/>
      <c r="D31" s="477"/>
      <c r="E31" s="793"/>
      <c r="G31"/>
      <c r="H31"/>
      <c r="J31" s="802"/>
    </row>
    <row r="32" spans="1:10" ht="18.75" customHeight="1" x14ac:dyDescent="0.2">
      <c r="A32" s="922" t="s">
        <v>10662</v>
      </c>
      <c r="B32" s="922"/>
      <c r="C32" s="922"/>
      <c r="D32" s="922"/>
      <c r="E32" s="922"/>
      <c r="F32" s="922"/>
      <c r="G32"/>
      <c r="H32"/>
    </row>
    <row r="33" spans="1:11" ht="18.75" customHeight="1" x14ac:dyDescent="0.2">
      <c r="B33" s="200" t="s">
        <v>1775</v>
      </c>
      <c r="C33" s="200" t="s">
        <v>4486</v>
      </c>
      <c r="D33" s="200" t="s">
        <v>4487</v>
      </c>
      <c r="E33" s="200" t="s">
        <v>4488</v>
      </c>
      <c r="G33"/>
      <c r="H33"/>
    </row>
    <row r="34" spans="1:11" ht="18.75" customHeight="1" x14ac:dyDescent="0.25">
      <c r="B34" s="470" t="s">
        <v>4491</v>
      </c>
      <c r="C34" s="470" t="s">
        <v>10980</v>
      </c>
      <c r="D34" s="470">
        <v>12</v>
      </c>
      <c r="E34" s="868">
        <v>3638.5439999999999</v>
      </c>
      <c r="G34"/>
      <c r="H34"/>
      <c r="K34" s="67"/>
    </row>
    <row r="35" spans="1:11" ht="18.75" customHeight="1" x14ac:dyDescent="0.25">
      <c r="B35" s="470" t="s">
        <v>9144</v>
      </c>
      <c r="C35" s="468" t="s">
        <v>10663</v>
      </c>
      <c r="D35" s="470">
        <v>12</v>
      </c>
      <c r="E35" s="868">
        <v>4775.5889999999999</v>
      </c>
      <c r="G35"/>
      <c r="H35"/>
      <c r="I35" s="867"/>
      <c r="K35" s="67"/>
    </row>
    <row r="36" spans="1:11" ht="18.75" customHeight="1" x14ac:dyDescent="0.25">
      <c r="B36" s="468" t="s">
        <v>4492</v>
      </c>
      <c r="C36" s="469" t="s">
        <v>10664</v>
      </c>
      <c r="D36" s="468">
        <v>6</v>
      </c>
      <c r="E36" s="868">
        <v>9210.07</v>
      </c>
      <c r="G36"/>
      <c r="H36"/>
      <c r="I36" s="867"/>
      <c r="J36" s="803"/>
      <c r="K36" s="67"/>
    </row>
    <row r="37" spans="1:11" ht="18.75" customHeight="1" x14ac:dyDescent="0.25">
      <c r="B37" s="608" t="s">
        <v>10874</v>
      </c>
      <c r="C37" s="609" t="s">
        <v>10981</v>
      </c>
      <c r="D37" s="468">
        <v>6</v>
      </c>
      <c r="E37" s="868">
        <v>14099.358</v>
      </c>
      <c r="G37"/>
      <c r="H37"/>
      <c r="I37" s="867"/>
      <c r="J37" s="803"/>
      <c r="K37" s="67"/>
    </row>
    <row r="38" spans="1:11" ht="18.75" customHeight="1" x14ac:dyDescent="0.25">
      <c r="B38" s="468" t="s">
        <v>4493</v>
      </c>
      <c r="C38" s="469" t="s">
        <v>10982</v>
      </c>
      <c r="D38" s="469">
        <v>6</v>
      </c>
      <c r="E38" s="868">
        <v>18806.729800000001</v>
      </c>
      <c r="G38"/>
      <c r="H38"/>
      <c r="I38" s="805"/>
      <c r="J38" s="803"/>
      <c r="K38" s="67"/>
    </row>
    <row r="39" spans="1:11" ht="12" customHeight="1" x14ac:dyDescent="0.2">
      <c r="B39" s="477"/>
      <c r="C39" s="477"/>
      <c r="D39" s="477"/>
      <c r="E39" s="478"/>
      <c r="G39" s="52"/>
      <c r="H39" s="52"/>
      <c r="K39" s="67"/>
    </row>
    <row r="40" spans="1:11" ht="18.75" customHeight="1" x14ac:dyDescent="0.2">
      <c r="A40" s="918" t="s">
        <v>4461</v>
      </c>
      <c r="B40" s="918"/>
      <c r="C40" s="918"/>
      <c r="D40" s="918"/>
      <c r="E40" s="918"/>
      <c r="F40" s="918"/>
    </row>
    <row r="41" spans="1:11" ht="30" customHeight="1" thickBot="1" x14ac:dyDescent="0.25">
      <c r="A41" s="194" t="s">
        <v>4494</v>
      </c>
      <c r="B41" s="194"/>
      <c r="C41" s="194"/>
      <c r="D41" s="194"/>
      <c r="E41" s="194"/>
      <c r="F41" s="201" t="s">
        <v>4495</v>
      </c>
      <c r="H41" s="195"/>
      <c r="I41" s="806"/>
    </row>
    <row r="42" spans="1:11" ht="24.75" customHeight="1" thickTop="1" x14ac:dyDescent="0.2">
      <c r="H42" s="195"/>
      <c r="I42" s="806"/>
    </row>
    <row r="43" spans="1:11" x14ac:dyDescent="0.2">
      <c r="H43" s="195"/>
      <c r="I43" s="806"/>
    </row>
    <row r="44" spans="1:11" x14ac:dyDescent="0.2">
      <c r="H44" s="195"/>
      <c r="I44" s="806"/>
    </row>
  </sheetData>
  <mergeCells count="6">
    <mergeCell ref="A40:F40"/>
    <mergeCell ref="E1:F1"/>
    <mergeCell ref="A3:F3"/>
    <mergeCell ref="A4:F4"/>
    <mergeCell ref="A22:F22"/>
    <mergeCell ref="A32:F32"/>
  </mergeCells>
  <phoneticPr fontId="4" type="noConversion"/>
  <hyperlinks>
    <hyperlink ref="F41" r:id="rId1" xr:uid="{00000000-0004-0000-0A00-000000000000}"/>
    <hyperlink ref="A40" r:id="rId2" xr:uid="{00000000-0004-0000-0A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R66"/>
  <sheetViews>
    <sheetView showGridLines="0" zoomScaleNormal="100" zoomScaleSheetLayoutView="100" workbookViewId="0">
      <selection activeCell="Y33" sqref="Y33"/>
    </sheetView>
  </sheetViews>
  <sheetFormatPr baseColWidth="10" defaultColWidth="9.140625" defaultRowHeight="12.75" x14ac:dyDescent="0.2"/>
  <cols>
    <col min="1" max="1" width="3" style="251" customWidth="1"/>
    <col min="2" max="2" width="6.28515625" style="251" customWidth="1"/>
    <col min="3" max="3" width="7.140625" style="251" customWidth="1"/>
    <col min="4" max="15" width="11.5703125" style="251" customWidth="1"/>
    <col min="16" max="16" width="103.7109375" style="251" customWidth="1"/>
    <col min="17" max="17" width="11.5703125" style="649" customWidth="1"/>
    <col min="18" max="18" width="5.85546875" style="649" customWidth="1"/>
    <col min="19" max="19" width="8.28515625" style="649" customWidth="1"/>
    <col min="20" max="20" width="8" style="649" customWidth="1"/>
    <col min="21" max="43" width="9.85546875" style="649" customWidth="1"/>
    <col min="44" max="44" width="9.85546875" style="237" customWidth="1"/>
    <col min="45" max="48" width="9.85546875" style="251" customWidth="1"/>
    <col min="49" max="16384" width="9.140625" style="251"/>
  </cols>
  <sheetData>
    <row r="1" spans="1:44" ht="22.5" customHeight="1" x14ac:dyDescent="0.3">
      <c r="A1" s="458"/>
      <c r="B1" s="639"/>
      <c r="C1" s="638"/>
      <c r="D1" s="638"/>
      <c r="E1" s="638"/>
      <c r="F1" s="636" t="s">
        <v>4635</v>
      </c>
      <c r="G1" s="635"/>
      <c r="H1" s="635"/>
      <c r="I1" s="637"/>
      <c r="J1" s="637"/>
      <c r="K1" s="637"/>
      <c r="L1" s="637"/>
      <c r="M1" s="930">
        <v>45915</v>
      </c>
      <c r="N1" s="931"/>
      <c r="O1" s="670"/>
      <c r="P1" s="670"/>
      <c r="Q1" s="487">
        <v>1.05</v>
      </c>
      <c r="R1" s="648"/>
      <c r="S1" s="648"/>
      <c r="U1" s="650"/>
    </row>
    <row r="2" spans="1:44" ht="3.75" customHeight="1" x14ac:dyDescent="0.2">
      <c r="Q2" s="649">
        <v>1</v>
      </c>
    </row>
    <row r="3" spans="1:44" s="268" customFormat="1" ht="9.75" customHeight="1" x14ac:dyDescent="0.2">
      <c r="D3" s="932" t="s">
        <v>4578</v>
      </c>
      <c r="E3" s="933"/>
      <c r="F3" s="933"/>
      <c r="G3" s="933"/>
      <c r="H3" s="933"/>
      <c r="I3" s="933"/>
      <c r="J3" s="933"/>
      <c r="K3" s="933"/>
      <c r="L3" s="933"/>
      <c r="M3" s="933"/>
      <c r="N3" s="934"/>
      <c r="O3" s="269"/>
      <c r="P3" s="269"/>
      <c r="Q3" s="651"/>
      <c r="R3" s="651"/>
      <c r="S3" s="651"/>
      <c r="T3" s="938" t="s">
        <v>4578</v>
      </c>
      <c r="U3" s="938"/>
      <c r="V3" s="938"/>
      <c r="W3" s="938"/>
      <c r="X3" s="938"/>
      <c r="Y3" s="938"/>
      <c r="Z3" s="938"/>
      <c r="AA3" s="938"/>
      <c r="AB3" s="938"/>
      <c r="AC3" s="938"/>
      <c r="AD3" s="938"/>
      <c r="AE3" s="652"/>
      <c r="AF3" s="652"/>
      <c r="AG3" s="652"/>
      <c r="AH3" s="652"/>
      <c r="AI3" s="652"/>
      <c r="AJ3" s="652"/>
      <c r="AK3" s="652"/>
      <c r="AL3" s="652"/>
      <c r="AM3" s="652"/>
      <c r="AN3" s="652"/>
      <c r="AO3" s="652"/>
      <c r="AP3" s="652"/>
      <c r="AQ3" s="652"/>
      <c r="AR3" s="320"/>
    </row>
    <row r="4" spans="1:44" s="269" customFormat="1" ht="9.75" customHeight="1" x14ac:dyDescent="0.2">
      <c r="C4" s="270" t="s">
        <v>4579</v>
      </c>
      <c r="D4" s="271" t="s">
        <v>4691</v>
      </c>
      <c r="E4" s="271" t="s">
        <v>4692</v>
      </c>
      <c r="F4" s="271" t="s">
        <v>4693</v>
      </c>
      <c r="G4" s="271" t="s">
        <v>4694</v>
      </c>
      <c r="H4" s="271" t="s">
        <v>4695</v>
      </c>
      <c r="I4" s="271" t="s">
        <v>4696</v>
      </c>
      <c r="J4" s="271" t="s">
        <v>4697</v>
      </c>
      <c r="K4" s="271" t="s">
        <v>4698</v>
      </c>
      <c r="L4" s="271" t="s">
        <v>4699</v>
      </c>
      <c r="M4" s="271" t="s">
        <v>4700</v>
      </c>
      <c r="N4" s="271" t="s">
        <v>4701</v>
      </c>
      <c r="Q4" s="939"/>
      <c r="R4" s="651"/>
      <c r="S4" s="651" t="s">
        <v>4579</v>
      </c>
      <c r="T4" s="651" t="s">
        <v>4691</v>
      </c>
      <c r="U4" s="651" t="s">
        <v>4692</v>
      </c>
      <c r="V4" s="651" t="s">
        <v>4693</v>
      </c>
      <c r="W4" s="651" t="s">
        <v>4694</v>
      </c>
      <c r="X4" s="651" t="s">
        <v>4695</v>
      </c>
      <c r="Y4" s="651" t="s">
        <v>4696</v>
      </c>
      <c r="Z4" s="651" t="s">
        <v>4697</v>
      </c>
      <c r="AA4" s="651" t="s">
        <v>4698</v>
      </c>
      <c r="AB4" s="651" t="s">
        <v>4699</v>
      </c>
      <c r="AC4" s="651" t="s">
        <v>4700</v>
      </c>
      <c r="AD4" s="651" t="s">
        <v>4701</v>
      </c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321"/>
    </row>
    <row r="5" spans="1:44" s="269" customFormat="1" ht="9.75" customHeight="1" x14ac:dyDescent="0.2">
      <c r="B5" s="272" t="s">
        <v>1775</v>
      </c>
      <c r="C5" s="273" t="s">
        <v>4636</v>
      </c>
      <c r="D5" s="274" t="s">
        <v>4589</v>
      </c>
      <c r="E5" s="274" t="s">
        <v>4590</v>
      </c>
      <c r="F5" s="274" t="s">
        <v>4591</v>
      </c>
      <c r="G5" s="274" t="s">
        <v>4592</v>
      </c>
      <c r="H5" s="274" t="s">
        <v>4593</v>
      </c>
      <c r="I5" s="274" t="s">
        <v>4594</v>
      </c>
      <c r="J5" s="274" t="s">
        <v>4637</v>
      </c>
      <c r="K5" s="274" t="s">
        <v>4638</v>
      </c>
      <c r="L5" s="274" t="s">
        <v>4639</v>
      </c>
      <c r="M5" s="274" t="s">
        <v>4640</v>
      </c>
      <c r="N5" s="274" t="s">
        <v>4641</v>
      </c>
      <c r="O5" s="671"/>
      <c r="P5" s="671"/>
      <c r="Q5" s="939"/>
      <c r="R5" s="651" t="s">
        <v>1775</v>
      </c>
      <c r="S5" s="651" t="s">
        <v>4636</v>
      </c>
      <c r="T5" s="653" t="s">
        <v>4589</v>
      </c>
      <c r="U5" s="653" t="s">
        <v>4590</v>
      </c>
      <c r="V5" s="653" t="s">
        <v>4591</v>
      </c>
      <c r="W5" s="653" t="s">
        <v>4592</v>
      </c>
      <c r="X5" s="653" t="s">
        <v>4593</v>
      </c>
      <c r="Y5" s="653" t="s">
        <v>4594</v>
      </c>
      <c r="Z5" s="653" t="s">
        <v>4637</v>
      </c>
      <c r="AA5" s="653" t="s">
        <v>4638</v>
      </c>
      <c r="AB5" s="653" t="s">
        <v>4639</v>
      </c>
      <c r="AC5" s="653" t="s">
        <v>4640</v>
      </c>
      <c r="AD5" s="653" t="s">
        <v>4641</v>
      </c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321"/>
    </row>
    <row r="6" spans="1:44" ht="3.75" customHeight="1" x14ac:dyDescent="0.2">
      <c r="D6" s="275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672"/>
      <c r="P6" s="672"/>
      <c r="Q6" s="890"/>
    </row>
    <row r="7" spans="1:44" s="268" customFormat="1" ht="9" customHeight="1" x14ac:dyDescent="0.2">
      <c r="A7" s="929"/>
      <c r="B7" s="923" t="s">
        <v>4642</v>
      </c>
      <c r="C7" s="928">
        <v>0.5</v>
      </c>
      <c r="D7" s="278"/>
      <c r="E7" s="303">
        <f>$Q$1*U7</f>
        <v>4759.6605000000009</v>
      </c>
      <c r="F7" s="303">
        <f>$Q$1*V7</f>
        <v>7870.7789999999995</v>
      </c>
      <c r="G7" s="303">
        <f>$Q$1*W7</f>
        <v>11898.557999999999</v>
      </c>
      <c r="H7" s="278"/>
      <c r="I7" s="278"/>
      <c r="J7" s="278"/>
      <c r="K7" s="278"/>
      <c r="L7" s="278"/>
      <c r="M7" s="278"/>
      <c r="N7" s="278"/>
      <c r="O7" s="673"/>
      <c r="P7" s="673"/>
      <c r="Q7" s="655"/>
      <c r="R7" s="935" t="s">
        <v>4642</v>
      </c>
      <c r="S7" s="936">
        <v>0.5</v>
      </c>
      <c r="T7" s="652"/>
      <c r="U7" s="655">
        <v>4533.01</v>
      </c>
      <c r="V7" s="655">
        <v>7495.98</v>
      </c>
      <c r="W7" s="655">
        <v>11331.96</v>
      </c>
      <c r="X7" s="655"/>
      <c r="Y7" s="655"/>
      <c r="Z7" s="655"/>
      <c r="AA7" s="655"/>
      <c r="AB7" s="655"/>
      <c r="AC7" s="655"/>
      <c r="AD7" s="655"/>
      <c r="AE7" s="655"/>
      <c r="AF7" s="655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320"/>
    </row>
    <row r="8" spans="1:44" s="268" customFormat="1" ht="9" customHeight="1" x14ac:dyDescent="0.2">
      <c r="A8" s="929"/>
      <c r="B8" s="923"/>
      <c r="C8" s="928"/>
      <c r="D8" s="277"/>
      <c r="E8" s="277">
        <f>U8</f>
        <v>500</v>
      </c>
      <c r="F8" s="277">
        <f t="shared" ref="F8:G8" si="0">V8</f>
        <v>500</v>
      </c>
      <c r="G8" s="277">
        <f t="shared" si="0"/>
        <v>200</v>
      </c>
      <c r="H8" s="277"/>
      <c r="I8" s="277"/>
      <c r="J8" s="277"/>
      <c r="K8" s="277"/>
      <c r="L8" s="277"/>
      <c r="M8" s="277"/>
      <c r="N8" s="277"/>
      <c r="O8" s="674"/>
      <c r="P8" s="674"/>
      <c r="Q8" s="656"/>
      <c r="R8" s="935"/>
      <c r="S8" s="936"/>
      <c r="T8" s="652"/>
      <c r="U8" s="656">
        <v>500</v>
      </c>
      <c r="V8" s="656">
        <v>500</v>
      </c>
      <c r="W8" s="656">
        <v>200</v>
      </c>
      <c r="X8" s="656"/>
      <c r="Y8" s="656"/>
      <c r="Z8" s="656"/>
      <c r="AA8" s="656"/>
      <c r="AB8" s="656"/>
      <c r="AC8" s="656"/>
      <c r="AD8" s="656"/>
      <c r="AE8" s="655"/>
      <c r="AF8" s="655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320"/>
    </row>
    <row r="9" spans="1:44" s="268" customFormat="1" ht="9" customHeight="1" x14ac:dyDescent="0.2">
      <c r="A9" s="929"/>
      <c r="B9" s="923" t="s">
        <v>4643</v>
      </c>
      <c r="C9" s="928">
        <v>0.625</v>
      </c>
      <c r="D9" s="278"/>
      <c r="E9" s="303">
        <f>$Q$1*U9</f>
        <v>5491.5525000000007</v>
      </c>
      <c r="F9" s="303">
        <f>$Q$1*V9</f>
        <v>8786.2425000000003</v>
      </c>
      <c r="G9" s="303">
        <f>$Q$1*W9</f>
        <v>13271.139000000001</v>
      </c>
      <c r="H9" s="303"/>
      <c r="I9" s="303"/>
      <c r="J9" s="303"/>
      <c r="K9" s="303"/>
      <c r="L9" s="303"/>
      <c r="M9" s="303"/>
      <c r="N9" s="303"/>
      <c r="O9" s="675"/>
      <c r="P9" s="675"/>
      <c r="Q9" s="655"/>
      <c r="R9" s="935" t="s">
        <v>4643</v>
      </c>
      <c r="S9" s="936">
        <v>0.625</v>
      </c>
      <c r="T9" s="652"/>
      <c r="U9" s="655">
        <v>5230.05</v>
      </c>
      <c r="V9" s="655">
        <v>8367.85</v>
      </c>
      <c r="W9" s="655">
        <v>12639.18</v>
      </c>
      <c r="X9" s="655"/>
      <c r="Y9" s="655"/>
      <c r="Z9" s="655"/>
      <c r="AA9" s="655"/>
      <c r="AB9" s="655"/>
      <c r="AC9" s="655"/>
      <c r="AD9" s="655"/>
      <c r="AE9" s="655"/>
      <c r="AF9" s="655"/>
      <c r="AG9" s="652"/>
      <c r="AH9" s="652"/>
      <c r="AI9" s="652"/>
      <c r="AJ9" s="652"/>
      <c r="AK9" s="652"/>
      <c r="AL9" s="652"/>
      <c r="AM9" s="652"/>
      <c r="AN9" s="652"/>
      <c r="AO9" s="652"/>
      <c r="AP9" s="652"/>
      <c r="AQ9" s="652"/>
      <c r="AR9" s="320"/>
    </row>
    <row r="10" spans="1:44" s="268" customFormat="1" ht="9" customHeight="1" x14ac:dyDescent="0.2">
      <c r="A10" s="929"/>
      <c r="B10" s="923"/>
      <c r="C10" s="928"/>
      <c r="D10" s="277"/>
      <c r="E10" s="304">
        <f t="shared" ref="E10" si="1">U10</f>
        <v>500</v>
      </c>
      <c r="F10" s="304">
        <f t="shared" ref="F10" si="2">V10</f>
        <v>500</v>
      </c>
      <c r="G10" s="304">
        <f t="shared" ref="G10" si="3">W10</f>
        <v>200</v>
      </c>
      <c r="H10" s="304"/>
      <c r="I10" s="304"/>
      <c r="J10" s="304"/>
      <c r="K10" s="304"/>
      <c r="L10" s="304"/>
      <c r="M10" s="304"/>
      <c r="N10" s="304"/>
      <c r="O10" s="676"/>
      <c r="P10" s="676"/>
      <c r="Q10" s="656"/>
      <c r="R10" s="935"/>
      <c r="S10" s="936"/>
      <c r="T10" s="652"/>
      <c r="U10" s="656">
        <v>500</v>
      </c>
      <c r="V10" s="656">
        <v>500</v>
      </c>
      <c r="W10" s="656">
        <v>200</v>
      </c>
      <c r="X10" s="656"/>
      <c r="Y10" s="656"/>
      <c r="Z10" s="656"/>
      <c r="AA10" s="656"/>
      <c r="AB10" s="656"/>
      <c r="AC10" s="656"/>
      <c r="AD10" s="656"/>
      <c r="AE10" s="655"/>
      <c r="AF10" s="655"/>
      <c r="AG10" s="652"/>
      <c r="AH10" s="652"/>
      <c r="AI10" s="652"/>
      <c r="AJ10" s="652"/>
      <c r="AK10" s="652"/>
      <c r="AL10" s="652"/>
      <c r="AM10" s="652"/>
      <c r="AN10" s="652"/>
      <c r="AO10" s="652"/>
      <c r="AP10" s="652"/>
      <c r="AQ10" s="652"/>
      <c r="AR10" s="320"/>
    </row>
    <row r="11" spans="1:44" s="268" customFormat="1" ht="9" customHeight="1" x14ac:dyDescent="0.2">
      <c r="A11" s="929"/>
      <c r="B11" s="923" t="s">
        <v>4644</v>
      </c>
      <c r="C11" s="928">
        <v>0.75</v>
      </c>
      <c r="D11" s="278"/>
      <c r="E11" s="303">
        <f>$Q$1*U11</f>
        <v>6041.0595000000003</v>
      </c>
      <c r="F11" s="303">
        <f>$Q$1*V11</f>
        <v>9610.5135000000009</v>
      </c>
      <c r="G11" s="303">
        <f>$Q$1*W11</f>
        <v>14643.7305</v>
      </c>
      <c r="H11" s="303">
        <f>$Q$1*X11</f>
        <v>20150.875500000002</v>
      </c>
      <c r="I11" s="303">
        <f>$Q$1*Y11</f>
        <v>29303.053499999998</v>
      </c>
      <c r="J11" s="303"/>
      <c r="K11" s="303"/>
      <c r="L11" s="303"/>
      <c r="M11" s="303"/>
      <c r="N11" s="303"/>
      <c r="O11" s="675"/>
      <c r="P11" s="675"/>
      <c r="Q11" s="655"/>
      <c r="R11" s="935" t="s">
        <v>4644</v>
      </c>
      <c r="S11" s="936">
        <v>0.75</v>
      </c>
      <c r="T11" s="652"/>
      <c r="U11" s="655">
        <v>5753.39</v>
      </c>
      <c r="V11" s="655">
        <v>9152.8700000000008</v>
      </c>
      <c r="W11" s="655">
        <v>13946.41</v>
      </c>
      <c r="X11" s="655">
        <v>19191.310000000001</v>
      </c>
      <c r="Y11" s="655">
        <v>27907.67</v>
      </c>
      <c r="Z11" s="655"/>
      <c r="AA11" s="655"/>
      <c r="AB11" s="655"/>
      <c r="AC11" s="655"/>
      <c r="AD11" s="655"/>
      <c r="AE11" s="655"/>
      <c r="AF11" s="655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320"/>
    </row>
    <row r="12" spans="1:44" s="268" customFormat="1" ht="9" customHeight="1" x14ac:dyDescent="0.2">
      <c r="A12" s="929"/>
      <c r="B12" s="923"/>
      <c r="C12" s="928"/>
      <c r="D12" s="277"/>
      <c r="E12" s="304">
        <f t="shared" ref="E12" si="4">U12</f>
        <v>500</v>
      </c>
      <c r="F12" s="304">
        <f t="shared" ref="F12" si="5">V12</f>
        <v>200</v>
      </c>
      <c r="G12" s="304">
        <f t="shared" ref="G12" si="6">W12</f>
        <v>200</v>
      </c>
      <c r="H12" s="304">
        <f t="shared" ref="H12" si="7">X12</f>
        <v>200</v>
      </c>
      <c r="I12" s="304">
        <f t="shared" ref="I12" si="8">Y12</f>
        <v>200</v>
      </c>
      <c r="J12" s="304"/>
      <c r="K12" s="304"/>
      <c r="L12" s="304"/>
      <c r="M12" s="304"/>
      <c r="N12" s="304"/>
      <c r="O12" s="676"/>
      <c r="P12" s="676"/>
      <c r="Q12" s="656"/>
      <c r="R12" s="935"/>
      <c r="S12" s="936"/>
      <c r="T12" s="652"/>
      <c r="U12" s="656">
        <v>500</v>
      </c>
      <c r="V12" s="656">
        <v>200</v>
      </c>
      <c r="W12" s="656">
        <v>200</v>
      </c>
      <c r="X12" s="656">
        <v>200</v>
      </c>
      <c r="Y12" s="656">
        <v>200</v>
      </c>
      <c r="Z12" s="656"/>
      <c r="AA12" s="656"/>
      <c r="AB12" s="656"/>
      <c r="AC12" s="656"/>
      <c r="AD12" s="656"/>
      <c r="AE12" s="655"/>
      <c r="AF12" s="655"/>
      <c r="AG12" s="652"/>
      <c r="AH12" s="652"/>
      <c r="AI12" s="652"/>
      <c r="AJ12" s="652"/>
      <c r="AK12" s="652"/>
      <c r="AL12" s="652"/>
      <c r="AM12" s="652"/>
      <c r="AN12" s="652"/>
      <c r="AO12" s="652"/>
      <c r="AP12" s="652"/>
      <c r="AQ12" s="652"/>
      <c r="AR12" s="320"/>
    </row>
    <row r="13" spans="1:44" s="268" customFormat="1" ht="9" customHeight="1" x14ac:dyDescent="0.2">
      <c r="A13" s="929"/>
      <c r="B13" s="923" t="s">
        <v>4645</v>
      </c>
      <c r="C13" s="928">
        <v>0.875</v>
      </c>
      <c r="D13" s="278"/>
      <c r="E13" s="303">
        <f>$Q$1*U13</f>
        <v>6407.0055000000002</v>
      </c>
      <c r="F13" s="303">
        <f>$Q$1*V13</f>
        <v>10524.7695</v>
      </c>
      <c r="G13" s="303">
        <f>$Q$1*W13</f>
        <v>16016.322</v>
      </c>
      <c r="I13" s="303"/>
      <c r="J13" s="303"/>
      <c r="K13" s="303"/>
      <c r="L13" s="303"/>
      <c r="M13" s="303"/>
      <c r="N13" s="303"/>
      <c r="O13" s="675"/>
      <c r="P13" s="675"/>
      <c r="Q13" s="655"/>
      <c r="R13" s="935" t="s">
        <v>4645</v>
      </c>
      <c r="S13" s="936">
        <v>0.875</v>
      </c>
      <c r="T13" s="652"/>
      <c r="U13" s="655">
        <v>6101.91</v>
      </c>
      <c r="V13" s="655">
        <v>10023.59</v>
      </c>
      <c r="W13" s="655">
        <v>15253.64</v>
      </c>
      <c r="X13" s="655"/>
      <c r="Y13" s="655"/>
      <c r="Z13" s="655"/>
      <c r="AA13" s="655"/>
      <c r="AB13" s="655"/>
      <c r="AC13" s="655"/>
      <c r="AD13" s="655"/>
      <c r="AE13" s="655"/>
      <c r="AF13" s="655"/>
      <c r="AG13" s="652"/>
      <c r="AH13" s="652"/>
      <c r="AI13" s="652"/>
      <c r="AJ13" s="652"/>
      <c r="AK13" s="652"/>
      <c r="AL13" s="652"/>
      <c r="AM13" s="652"/>
      <c r="AN13" s="652"/>
      <c r="AO13" s="652"/>
      <c r="AP13" s="652"/>
      <c r="AQ13" s="652"/>
      <c r="AR13" s="320"/>
    </row>
    <row r="14" spans="1:44" s="268" customFormat="1" ht="9" customHeight="1" x14ac:dyDescent="0.2">
      <c r="A14" s="929"/>
      <c r="B14" s="923"/>
      <c r="C14" s="928"/>
      <c r="D14" s="277"/>
      <c r="E14" s="304">
        <f t="shared" ref="E14" si="9">U14</f>
        <v>500</v>
      </c>
      <c r="F14" s="304">
        <f t="shared" ref="F14" si="10">V14</f>
        <v>200</v>
      </c>
      <c r="G14" s="304">
        <f t="shared" ref="G14" si="11">W14</f>
        <v>200</v>
      </c>
      <c r="H14" s="304"/>
      <c r="I14" s="304"/>
      <c r="J14" s="304"/>
      <c r="K14" s="304"/>
      <c r="L14" s="304"/>
      <c r="M14" s="304"/>
      <c r="N14" s="304"/>
      <c r="O14" s="676"/>
      <c r="P14" s="676"/>
      <c r="Q14" s="656"/>
      <c r="R14" s="935"/>
      <c r="S14" s="936"/>
      <c r="T14" s="652"/>
      <c r="U14" s="656">
        <v>500</v>
      </c>
      <c r="V14" s="656">
        <v>200</v>
      </c>
      <c r="W14" s="656">
        <v>200</v>
      </c>
      <c r="X14" s="656"/>
      <c r="Y14" s="656"/>
      <c r="Z14" s="656"/>
      <c r="AA14" s="656"/>
      <c r="AB14" s="656"/>
      <c r="AC14" s="656"/>
      <c r="AD14" s="656"/>
      <c r="AE14" s="655"/>
      <c r="AF14" s="655"/>
      <c r="AG14" s="652"/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320"/>
    </row>
    <row r="15" spans="1:44" s="268" customFormat="1" ht="9" customHeight="1" x14ac:dyDescent="0.2">
      <c r="A15" s="929"/>
      <c r="B15" s="923" t="s">
        <v>4646</v>
      </c>
      <c r="C15" s="924">
        <v>1</v>
      </c>
      <c r="D15" s="278"/>
      <c r="E15" s="303">
        <f t="shared" ref="E15:K15" si="12">$Q$1*U15</f>
        <v>6498.2190000000001</v>
      </c>
      <c r="F15" s="303">
        <f t="shared" si="12"/>
        <v>10692.737999999999</v>
      </c>
      <c r="G15" s="303">
        <f t="shared" si="12"/>
        <v>15833.947500000002</v>
      </c>
      <c r="H15" s="303">
        <f t="shared" si="12"/>
        <v>22255.3485</v>
      </c>
      <c r="I15" s="303">
        <f t="shared" si="12"/>
        <v>32522.154000000002</v>
      </c>
      <c r="J15" s="303">
        <f t="shared" si="12"/>
        <v>43661.236499999999</v>
      </c>
      <c r="K15" s="303">
        <f t="shared" si="12"/>
        <v>57340.311000000002</v>
      </c>
      <c r="L15" s="303"/>
      <c r="M15" s="303"/>
      <c r="N15" s="303"/>
      <c r="O15" s="675"/>
      <c r="P15" s="675"/>
      <c r="Q15" s="655"/>
      <c r="R15" s="935" t="s">
        <v>4646</v>
      </c>
      <c r="S15" s="937">
        <v>1</v>
      </c>
      <c r="T15" s="652"/>
      <c r="U15" s="655">
        <v>6188.78</v>
      </c>
      <c r="V15" s="655">
        <v>10183.56</v>
      </c>
      <c r="W15" s="655">
        <v>15079.95</v>
      </c>
      <c r="X15" s="655">
        <v>21195.57</v>
      </c>
      <c r="Y15" s="655">
        <v>30973.48</v>
      </c>
      <c r="Z15" s="655">
        <v>41582.129999999997</v>
      </c>
      <c r="AA15" s="655">
        <v>54609.82</v>
      </c>
      <c r="AB15" s="655"/>
      <c r="AC15" s="655"/>
      <c r="AD15" s="655"/>
      <c r="AE15" s="655"/>
      <c r="AF15" s="655"/>
      <c r="AG15" s="652"/>
      <c r="AH15" s="652"/>
      <c r="AI15" s="652"/>
      <c r="AJ15" s="652"/>
      <c r="AK15" s="652"/>
      <c r="AL15" s="652"/>
      <c r="AM15" s="652"/>
      <c r="AN15" s="652"/>
      <c r="AO15" s="652"/>
      <c r="AP15" s="652"/>
      <c r="AQ15" s="652"/>
      <c r="AR15" s="320"/>
    </row>
    <row r="16" spans="1:44" s="268" customFormat="1" ht="9" customHeight="1" x14ac:dyDescent="0.2">
      <c r="A16" s="281"/>
      <c r="B16" s="923"/>
      <c r="C16" s="924"/>
      <c r="D16" s="277"/>
      <c r="E16" s="304">
        <f t="shared" ref="E16" si="13">U16</f>
        <v>500</v>
      </c>
      <c r="F16" s="304">
        <f t="shared" ref="F16" si="14">V16</f>
        <v>200</v>
      </c>
      <c r="G16" s="304">
        <f t="shared" ref="G16" si="15">W16</f>
        <v>200</v>
      </c>
      <c r="H16" s="304">
        <f t="shared" ref="H16" si="16">X16</f>
        <v>200</v>
      </c>
      <c r="I16" s="304">
        <f t="shared" ref="I16" si="17">Y16</f>
        <v>100</v>
      </c>
      <c r="J16" s="304">
        <f t="shared" ref="J16" si="18">Z16</f>
        <v>100</v>
      </c>
      <c r="K16" s="304">
        <f t="shared" ref="K16" si="19">AA16</f>
        <v>100</v>
      </c>
      <c r="L16" s="304"/>
      <c r="M16" s="304"/>
      <c r="N16" s="304"/>
      <c r="O16" s="676"/>
      <c r="P16" s="676"/>
      <c r="Q16" s="656"/>
      <c r="R16" s="935"/>
      <c r="S16" s="937"/>
      <c r="T16" s="652"/>
      <c r="U16" s="656">
        <v>500</v>
      </c>
      <c r="V16" s="656">
        <v>200</v>
      </c>
      <c r="W16" s="656">
        <v>200</v>
      </c>
      <c r="X16" s="656">
        <v>200</v>
      </c>
      <c r="Y16" s="656">
        <v>100</v>
      </c>
      <c r="Z16" s="656">
        <v>100</v>
      </c>
      <c r="AA16" s="656">
        <v>100</v>
      </c>
      <c r="AB16" s="656"/>
      <c r="AC16" s="656"/>
      <c r="AD16" s="656"/>
      <c r="AE16" s="655"/>
      <c r="AF16" s="655"/>
      <c r="AG16" s="652"/>
      <c r="AH16" s="652"/>
      <c r="AI16" s="652"/>
      <c r="AJ16" s="652"/>
      <c r="AK16" s="652"/>
      <c r="AL16" s="652"/>
      <c r="AM16" s="652"/>
      <c r="AN16" s="652"/>
      <c r="AO16" s="652"/>
      <c r="AP16" s="652"/>
      <c r="AQ16" s="652"/>
      <c r="AR16" s="320"/>
    </row>
    <row r="17" spans="1:44" s="268" customFormat="1" ht="9" customHeight="1" x14ac:dyDescent="0.2">
      <c r="A17" s="929"/>
      <c r="B17" s="923" t="s">
        <v>4647</v>
      </c>
      <c r="C17" s="928" t="s">
        <v>4648</v>
      </c>
      <c r="D17" s="278"/>
      <c r="E17" s="303">
        <f t="shared" ref="E17:L17" si="20">$Q$1*U17</f>
        <v>7275.6705000000002</v>
      </c>
      <c r="F17" s="303">
        <f t="shared" si="20"/>
        <v>12401.277</v>
      </c>
      <c r="G17" s="303">
        <f t="shared" si="20"/>
        <v>18396.745500000001</v>
      </c>
      <c r="H17" s="303">
        <f t="shared" si="20"/>
        <v>25245.286500000002</v>
      </c>
      <c r="I17" s="303">
        <f t="shared" si="20"/>
        <v>35939.231999999996</v>
      </c>
      <c r="J17" s="303">
        <f t="shared" si="20"/>
        <v>48034.549500000001</v>
      </c>
      <c r="K17" s="303">
        <f t="shared" si="20"/>
        <v>65043.121500000001</v>
      </c>
      <c r="L17" s="303">
        <f t="shared" si="20"/>
        <v>100982.34300000001</v>
      </c>
      <c r="M17" s="303"/>
      <c r="N17" s="303"/>
      <c r="O17" s="675"/>
      <c r="P17" s="675"/>
      <c r="Q17" s="655"/>
      <c r="R17" s="935" t="s">
        <v>4647</v>
      </c>
      <c r="S17" s="936" t="s">
        <v>4648</v>
      </c>
      <c r="T17" s="652"/>
      <c r="U17" s="655">
        <v>6929.21</v>
      </c>
      <c r="V17" s="655">
        <v>11810.74</v>
      </c>
      <c r="W17" s="655">
        <v>17520.71</v>
      </c>
      <c r="X17" s="655">
        <v>24043.13</v>
      </c>
      <c r="Y17" s="655">
        <v>34227.839999999997</v>
      </c>
      <c r="Z17" s="655">
        <v>45747.19</v>
      </c>
      <c r="AA17" s="655">
        <v>61945.83</v>
      </c>
      <c r="AB17" s="655">
        <v>96173.66</v>
      </c>
      <c r="AC17" s="655"/>
      <c r="AD17" s="655"/>
      <c r="AE17" s="655"/>
      <c r="AF17" s="655"/>
      <c r="AG17" s="652"/>
      <c r="AH17" s="652"/>
      <c r="AI17" s="652"/>
      <c r="AJ17" s="652"/>
      <c r="AK17" s="652"/>
      <c r="AL17" s="652"/>
      <c r="AM17" s="652"/>
      <c r="AN17" s="652"/>
      <c r="AO17" s="652"/>
      <c r="AP17" s="652"/>
      <c r="AQ17" s="652"/>
      <c r="AR17" s="320"/>
    </row>
    <row r="18" spans="1:44" s="268" customFormat="1" ht="9" customHeight="1" x14ac:dyDescent="0.2">
      <c r="A18" s="929"/>
      <c r="B18" s="923"/>
      <c r="C18" s="928"/>
      <c r="D18" s="277"/>
      <c r="E18" s="304">
        <f t="shared" ref="E18" si="21">U18</f>
        <v>200</v>
      </c>
      <c r="F18" s="304">
        <f t="shared" ref="F18" si="22">V18</f>
        <v>200</v>
      </c>
      <c r="G18" s="304">
        <f t="shared" ref="G18" si="23">W18</f>
        <v>200</v>
      </c>
      <c r="H18" s="304">
        <f t="shared" ref="H18" si="24">X18</f>
        <v>200</v>
      </c>
      <c r="I18" s="304">
        <f t="shared" ref="I18" si="25">Y18</f>
        <v>100</v>
      </c>
      <c r="J18" s="304">
        <f t="shared" ref="J18" si="26">Z18</f>
        <v>100</v>
      </c>
      <c r="K18" s="304">
        <f t="shared" ref="K18" si="27">AA18</f>
        <v>100</v>
      </c>
      <c r="L18" s="304">
        <f t="shared" ref="L18" si="28">AB18</f>
        <v>50</v>
      </c>
      <c r="M18" s="304"/>
      <c r="N18" s="304"/>
      <c r="O18" s="676"/>
      <c r="P18" s="676"/>
      <c r="Q18" s="656"/>
      <c r="R18" s="935"/>
      <c r="S18" s="936"/>
      <c r="T18" s="652"/>
      <c r="U18" s="656">
        <v>200</v>
      </c>
      <c r="V18" s="656">
        <v>200</v>
      </c>
      <c r="W18" s="656">
        <v>200</v>
      </c>
      <c r="X18" s="656">
        <v>200</v>
      </c>
      <c r="Y18" s="656">
        <v>100</v>
      </c>
      <c r="Z18" s="656">
        <v>100</v>
      </c>
      <c r="AA18" s="656">
        <v>100</v>
      </c>
      <c r="AB18" s="656">
        <v>50</v>
      </c>
      <c r="AC18" s="656"/>
      <c r="AD18" s="656"/>
      <c r="AE18" s="655"/>
      <c r="AF18" s="655"/>
      <c r="AG18" s="652"/>
      <c r="AH18" s="652"/>
      <c r="AI18" s="652"/>
      <c r="AJ18" s="652"/>
      <c r="AK18" s="652"/>
      <c r="AL18" s="652"/>
      <c r="AM18" s="652"/>
      <c r="AN18" s="652"/>
      <c r="AO18" s="652"/>
      <c r="AP18" s="652"/>
      <c r="AQ18" s="652"/>
      <c r="AR18" s="320"/>
    </row>
    <row r="19" spans="1:44" s="268" customFormat="1" ht="9" customHeight="1" x14ac:dyDescent="0.2">
      <c r="A19" s="929"/>
      <c r="B19" s="923" t="s">
        <v>4649</v>
      </c>
      <c r="C19" s="928" t="s">
        <v>4650</v>
      </c>
      <c r="D19" s="278"/>
      <c r="E19" s="303">
        <f t="shared" ref="E19:L19" si="29">$Q$1*U19</f>
        <v>8557.0694999999996</v>
      </c>
      <c r="F19" s="303">
        <f t="shared" si="29"/>
        <v>13698.279</v>
      </c>
      <c r="G19" s="303">
        <f t="shared" si="29"/>
        <v>20532.414000000001</v>
      </c>
      <c r="H19" s="303">
        <f t="shared" si="29"/>
        <v>28235.2245</v>
      </c>
      <c r="I19" s="303">
        <f t="shared" si="29"/>
        <v>40224.964500000002</v>
      </c>
      <c r="J19" s="303">
        <f t="shared" si="29"/>
        <v>54152.406000000003</v>
      </c>
      <c r="K19" s="303">
        <f t="shared" si="29"/>
        <v>62639.892000000007</v>
      </c>
      <c r="L19" s="303">
        <f t="shared" si="29"/>
        <v>112972.08300000001</v>
      </c>
      <c r="M19" s="303"/>
      <c r="N19" s="303"/>
      <c r="O19" s="675"/>
      <c r="P19" s="675"/>
      <c r="Q19" s="655"/>
      <c r="R19" s="935" t="s">
        <v>4649</v>
      </c>
      <c r="S19" s="936" t="s">
        <v>4650</v>
      </c>
      <c r="T19" s="652"/>
      <c r="U19" s="655">
        <v>8149.59</v>
      </c>
      <c r="V19" s="655">
        <v>13045.98</v>
      </c>
      <c r="W19" s="655">
        <v>19554.68</v>
      </c>
      <c r="X19" s="655">
        <v>26890.69</v>
      </c>
      <c r="Y19" s="655">
        <v>38309.49</v>
      </c>
      <c r="Z19" s="655">
        <v>51573.72</v>
      </c>
      <c r="AA19" s="655">
        <v>59657.04</v>
      </c>
      <c r="AB19" s="655">
        <v>107592.46</v>
      </c>
      <c r="AC19" s="655"/>
      <c r="AD19" s="655"/>
      <c r="AE19" s="655"/>
      <c r="AF19" s="655"/>
      <c r="AG19" s="652"/>
      <c r="AH19" s="652"/>
      <c r="AI19" s="652"/>
      <c r="AJ19" s="652"/>
      <c r="AK19" s="652"/>
      <c r="AL19" s="652"/>
      <c r="AM19" s="652"/>
      <c r="AN19" s="652"/>
      <c r="AO19" s="652"/>
      <c r="AP19" s="652"/>
      <c r="AQ19" s="652"/>
      <c r="AR19" s="320"/>
    </row>
    <row r="20" spans="1:44" s="268" customFormat="1" ht="9" customHeight="1" x14ac:dyDescent="0.2">
      <c r="A20" s="929"/>
      <c r="B20" s="923"/>
      <c r="C20" s="928"/>
      <c r="D20" s="277"/>
      <c r="E20" s="304">
        <f t="shared" ref="E20" si="30">U20</f>
        <v>200</v>
      </c>
      <c r="F20" s="304">
        <f t="shared" ref="F20" si="31">V20</f>
        <v>200</v>
      </c>
      <c r="G20" s="304">
        <f t="shared" ref="G20" si="32">W20</f>
        <v>200</v>
      </c>
      <c r="H20" s="304">
        <f t="shared" ref="H20" si="33">X20</f>
        <v>100</v>
      </c>
      <c r="I20" s="304">
        <f t="shared" ref="I20" si="34">Y20</f>
        <v>100</v>
      </c>
      <c r="J20" s="304">
        <f t="shared" ref="J20" si="35">Z20</f>
        <v>100</v>
      </c>
      <c r="K20" s="304">
        <f t="shared" ref="K20" si="36">AA20</f>
        <v>50</v>
      </c>
      <c r="L20" s="304">
        <f t="shared" ref="L20" si="37">AB20</f>
        <v>50</v>
      </c>
      <c r="M20" s="304"/>
      <c r="N20" s="304"/>
      <c r="O20" s="676"/>
      <c r="P20" s="676"/>
      <c r="Q20" s="656"/>
      <c r="R20" s="935"/>
      <c r="S20" s="936"/>
      <c r="T20" s="652"/>
      <c r="U20" s="656">
        <v>200</v>
      </c>
      <c r="V20" s="656">
        <v>200</v>
      </c>
      <c r="W20" s="656">
        <v>200</v>
      </c>
      <c r="X20" s="656">
        <v>100</v>
      </c>
      <c r="Y20" s="656">
        <v>100</v>
      </c>
      <c r="Z20" s="656">
        <v>100</v>
      </c>
      <c r="AA20" s="656">
        <v>50</v>
      </c>
      <c r="AB20" s="656">
        <v>50</v>
      </c>
      <c r="AC20" s="656"/>
      <c r="AD20" s="656"/>
      <c r="AE20" s="655"/>
      <c r="AF20" s="655"/>
      <c r="AG20" s="652"/>
      <c r="AH20" s="652"/>
      <c r="AI20" s="652"/>
      <c r="AJ20" s="652"/>
      <c r="AK20" s="652"/>
      <c r="AL20" s="652"/>
      <c r="AM20" s="652"/>
      <c r="AN20" s="652"/>
      <c r="AO20" s="652"/>
      <c r="AP20" s="652"/>
      <c r="AQ20" s="652"/>
      <c r="AR20" s="320"/>
    </row>
    <row r="21" spans="1:44" s="268" customFormat="1" ht="9" customHeight="1" x14ac:dyDescent="0.2">
      <c r="A21" s="929"/>
      <c r="B21" s="923" t="s">
        <v>4651</v>
      </c>
      <c r="C21" s="928" t="s">
        <v>4652</v>
      </c>
      <c r="D21" s="278"/>
      <c r="E21" s="303">
        <f t="shared" ref="E21:L21" si="38">$Q$1*U21</f>
        <v>9411.3389999999999</v>
      </c>
      <c r="F21" s="303">
        <f t="shared" si="38"/>
        <v>15406.807500000001</v>
      </c>
      <c r="G21" s="303">
        <f t="shared" si="38"/>
        <v>23109.618000000002</v>
      </c>
      <c r="H21" s="303">
        <f t="shared" si="38"/>
        <v>31667.895000000004</v>
      </c>
      <c r="I21" s="303">
        <f t="shared" si="38"/>
        <v>44496.301500000001</v>
      </c>
      <c r="J21" s="303">
        <f t="shared" si="38"/>
        <v>59382.393000000004</v>
      </c>
      <c r="K21" s="303">
        <f t="shared" si="38"/>
        <v>75309.927000000011</v>
      </c>
      <c r="L21" s="303">
        <f t="shared" si="38"/>
        <v>121529.163</v>
      </c>
      <c r="M21" s="303"/>
      <c r="N21" s="303"/>
      <c r="O21" s="675"/>
      <c r="P21" s="675"/>
      <c r="Q21" s="655"/>
      <c r="R21" s="935" t="s">
        <v>4651</v>
      </c>
      <c r="S21" s="936" t="s">
        <v>4652</v>
      </c>
      <c r="T21" s="652"/>
      <c r="U21" s="655">
        <v>8963.18</v>
      </c>
      <c r="V21" s="655">
        <v>14673.15</v>
      </c>
      <c r="W21" s="655">
        <v>22009.16</v>
      </c>
      <c r="X21" s="655">
        <v>30159.9</v>
      </c>
      <c r="Y21" s="655">
        <v>42377.43</v>
      </c>
      <c r="Z21" s="655">
        <v>56554.66</v>
      </c>
      <c r="AA21" s="655">
        <v>71723.740000000005</v>
      </c>
      <c r="AB21" s="655">
        <v>115742.06</v>
      </c>
      <c r="AC21" s="655"/>
      <c r="AD21" s="655"/>
      <c r="AE21" s="655"/>
      <c r="AF21" s="655"/>
      <c r="AG21" s="652"/>
      <c r="AH21" s="652"/>
      <c r="AI21" s="652"/>
      <c r="AJ21" s="652"/>
      <c r="AK21" s="652"/>
      <c r="AL21" s="652"/>
      <c r="AM21" s="652"/>
      <c r="AN21" s="652"/>
      <c r="AO21" s="652"/>
      <c r="AP21" s="652"/>
      <c r="AQ21" s="652"/>
      <c r="AR21" s="320"/>
    </row>
    <row r="22" spans="1:44" s="268" customFormat="1" ht="9" customHeight="1" x14ac:dyDescent="0.2">
      <c r="A22" s="929"/>
      <c r="B22" s="923"/>
      <c r="C22" s="928"/>
      <c r="D22" s="277"/>
      <c r="E22" s="304">
        <f t="shared" ref="E22" si="39">U22</f>
        <v>200</v>
      </c>
      <c r="F22" s="304">
        <f t="shared" ref="F22" si="40">V22</f>
        <v>200</v>
      </c>
      <c r="G22" s="304">
        <f t="shared" ref="G22" si="41">W22</f>
        <v>200</v>
      </c>
      <c r="H22" s="304">
        <f t="shared" ref="H22" si="42">X22</f>
        <v>100</v>
      </c>
      <c r="I22" s="304">
        <f t="shared" ref="I22" si="43">Y22</f>
        <v>100</v>
      </c>
      <c r="J22" s="304">
        <f t="shared" ref="J22" si="44">Z22</f>
        <v>50</v>
      </c>
      <c r="K22" s="304">
        <f t="shared" ref="K22" si="45">AA22</f>
        <v>50</v>
      </c>
      <c r="L22" s="304">
        <f t="shared" ref="L22" si="46">AB22</f>
        <v>50</v>
      </c>
      <c r="M22" s="304"/>
      <c r="N22" s="304"/>
      <c r="O22" s="676"/>
      <c r="P22" s="676"/>
      <c r="Q22" s="656"/>
      <c r="R22" s="935"/>
      <c r="S22" s="936"/>
      <c r="T22" s="652"/>
      <c r="U22" s="656">
        <v>200</v>
      </c>
      <c r="V22" s="656">
        <v>200</v>
      </c>
      <c r="W22" s="656">
        <v>200</v>
      </c>
      <c r="X22" s="656">
        <v>100</v>
      </c>
      <c r="Y22" s="656">
        <v>100</v>
      </c>
      <c r="Z22" s="656">
        <v>50</v>
      </c>
      <c r="AA22" s="656">
        <v>50</v>
      </c>
      <c r="AB22" s="656">
        <v>50</v>
      </c>
      <c r="AC22" s="656"/>
      <c r="AD22" s="656"/>
      <c r="AE22" s="655"/>
      <c r="AF22" s="655"/>
      <c r="AG22" s="652"/>
      <c r="AH22" s="652"/>
      <c r="AI22" s="652"/>
      <c r="AJ22" s="652"/>
      <c r="AK22" s="652"/>
      <c r="AL22" s="652"/>
      <c r="AM22" s="652"/>
      <c r="AN22" s="652"/>
      <c r="AO22" s="652"/>
      <c r="AP22" s="652"/>
      <c r="AQ22" s="652"/>
      <c r="AR22" s="320"/>
    </row>
    <row r="23" spans="1:44" s="268" customFormat="1" ht="9" customHeight="1" x14ac:dyDescent="0.2">
      <c r="A23" s="929"/>
      <c r="B23" s="923" t="s">
        <v>4653</v>
      </c>
      <c r="C23" s="924">
        <v>2</v>
      </c>
      <c r="D23" s="278"/>
      <c r="E23" s="303">
        <f t="shared" ref="E23:N23" si="47">$Q$1*U23</f>
        <v>10692.737999999999</v>
      </c>
      <c r="F23" s="303">
        <f t="shared" si="47"/>
        <v>17115.3465</v>
      </c>
      <c r="G23" s="303">
        <f t="shared" si="47"/>
        <v>25245.286500000002</v>
      </c>
      <c r="H23" s="303">
        <f t="shared" si="47"/>
        <v>35084.962500000001</v>
      </c>
      <c r="I23" s="303">
        <f t="shared" si="47"/>
        <v>47928.972000000002</v>
      </c>
      <c r="J23" s="303">
        <f t="shared" si="47"/>
        <v>64627.983</v>
      </c>
      <c r="K23" s="303">
        <f t="shared" si="47"/>
        <v>85591.127999999997</v>
      </c>
      <c r="L23" s="303">
        <f t="shared" si="47"/>
        <v>128378.901</v>
      </c>
      <c r="M23" s="303">
        <f t="shared" si="47"/>
        <v>196467.13800000001</v>
      </c>
      <c r="N23" s="303">
        <f t="shared" si="47"/>
        <v>265314.87150000001</v>
      </c>
      <c r="O23" s="675"/>
      <c r="P23" s="675"/>
      <c r="Q23" s="655"/>
      <c r="R23" s="935" t="s">
        <v>4653</v>
      </c>
      <c r="S23" s="937">
        <v>2</v>
      </c>
      <c r="T23" s="652"/>
      <c r="U23" s="655">
        <v>10183.56</v>
      </c>
      <c r="V23" s="655">
        <v>16300.33</v>
      </c>
      <c r="W23" s="655">
        <v>24043.13</v>
      </c>
      <c r="X23" s="655">
        <v>33414.25</v>
      </c>
      <c r="Y23" s="655">
        <v>45646.64</v>
      </c>
      <c r="Z23" s="655">
        <v>61550.46</v>
      </c>
      <c r="AA23" s="655">
        <v>81515.360000000001</v>
      </c>
      <c r="AB23" s="655">
        <v>122265.62</v>
      </c>
      <c r="AC23" s="655">
        <v>187111.56</v>
      </c>
      <c r="AD23" s="655">
        <v>252680.83</v>
      </c>
      <c r="AE23" s="655"/>
      <c r="AF23" s="655"/>
      <c r="AG23" s="652"/>
      <c r="AH23" s="652"/>
      <c r="AI23" s="652"/>
      <c r="AJ23" s="652"/>
      <c r="AK23" s="652"/>
      <c r="AL23" s="652"/>
      <c r="AM23" s="652"/>
      <c r="AN23" s="652"/>
      <c r="AO23" s="652"/>
      <c r="AP23" s="652"/>
      <c r="AQ23" s="652"/>
      <c r="AR23" s="320"/>
    </row>
    <row r="24" spans="1:44" s="268" customFormat="1" ht="9" customHeight="1" x14ac:dyDescent="0.2">
      <c r="A24" s="929"/>
      <c r="B24" s="923"/>
      <c r="C24" s="924"/>
      <c r="D24" s="277"/>
      <c r="E24" s="304">
        <f>U24</f>
        <v>200</v>
      </c>
      <c r="F24" s="304">
        <f t="shared" ref="F24:N24" si="48">V24</f>
        <v>200</v>
      </c>
      <c r="G24" s="304">
        <f t="shared" si="48"/>
        <v>200</v>
      </c>
      <c r="H24" s="304">
        <f t="shared" si="48"/>
        <v>100</v>
      </c>
      <c r="I24" s="304">
        <f t="shared" si="48"/>
        <v>100</v>
      </c>
      <c r="J24" s="304">
        <f t="shared" si="48"/>
        <v>50</v>
      </c>
      <c r="K24" s="304">
        <f t="shared" si="48"/>
        <v>50</v>
      </c>
      <c r="L24" s="304">
        <f t="shared" si="48"/>
        <v>20</v>
      </c>
      <c r="M24" s="304">
        <f t="shared" si="48"/>
        <v>20</v>
      </c>
      <c r="N24" s="304">
        <f t="shared" si="48"/>
        <v>20</v>
      </c>
      <c r="O24" s="676"/>
      <c r="P24" s="676"/>
      <c r="Q24" s="656"/>
      <c r="R24" s="935"/>
      <c r="S24" s="937"/>
      <c r="T24" s="652"/>
      <c r="U24" s="656">
        <v>200</v>
      </c>
      <c r="V24" s="656">
        <v>200</v>
      </c>
      <c r="W24" s="656">
        <v>200</v>
      </c>
      <c r="X24" s="656">
        <v>100</v>
      </c>
      <c r="Y24" s="656">
        <v>100</v>
      </c>
      <c r="Z24" s="656">
        <v>50</v>
      </c>
      <c r="AA24" s="656">
        <v>50</v>
      </c>
      <c r="AB24" s="656">
        <v>20</v>
      </c>
      <c r="AC24" s="656">
        <v>20</v>
      </c>
      <c r="AD24" s="656">
        <v>20</v>
      </c>
      <c r="AE24" s="655"/>
      <c r="AF24" s="655"/>
      <c r="AG24" s="652"/>
      <c r="AH24" s="652"/>
      <c r="AI24" s="652"/>
      <c r="AJ24" s="652"/>
      <c r="AK24" s="652"/>
      <c r="AL24" s="652"/>
      <c r="AM24" s="652"/>
      <c r="AN24" s="652"/>
      <c r="AO24" s="652"/>
      <c r="AP24" s="652"/>
      <c r="AQ24" s="652"/>
      <c r="AR24" s="320"/>
    </row>
    <row r="25" spans="1:44" s="268" customFormat="1" ht="9" customHeight="1" x14ac:dyDescent="0.2">
      <c r="A25" s="929"/>
      <c r="B25" s="923" t="s">
        <v>4654</v>
      </c>
      <c r="C25" s="928" t="s">
        <v>4655</v>
      </c>
      <c r="D25" s="278"/>
      <c r="E25" s="303">
        <f t="shared" ref="E25:N25" si="49">$Q$1*U25</f>
        <v>13225.548000000001</v>
      </c>
      <c r="F25" s="303">
        <f t="shared" si="49"/>
        <v>14808.853500000001</v>
      </c>
      <c r="G25" s="303">
        <f t="shared" si="49"/>
        <v>31729.0785</v>
      </c>
      <c r="H25" s="303">
        <f t="shared" si="49"/>
        <v>78171.282000000007</v>
      </c>
      <c r="I25" s="303">
        <f t="shared" si="49"/>
        <v>58178.977500000008</v>
      </c>
      <c r="J25" s="303">
        <f t="shared" si="49"/>
        <v>74652.427500000005</v>
      </c>
      <c r="K25" s="303">
        <f t="shared" si="49"/>
        <v>98724.297000000006</v>
      </c>
      <c r="L25" s="303">
        <f t="shared" si="49"/>
        <v>149856.76650000003</v>
      </c>
      <c r="M25" s="303">
        <f t="shared" si="49"/>
        <v>194881.764</v>
      </c>
      <c r="N25" s="303">
        <f t="shared" si="49"/>
        <v>282430.20750000002</v>
      </c>
      <c r="O25" s="675"/>
      <c r="P25" s="675"/>
      <c r="Q25" s="655"/>
      <c r="R25" s="935" t="s">
        <v>4654</v>
      </c>
      <c r="S25" s="936" t="s">
        <v>4655</v>
      </c>
      <c r="T25" s="652"/>
      <c r="U25" s="655">
        <v>12595.76</v>
      </c>
      <c r="V25" s="655">
        <v>14103.67</v>
      </c>
      <c r="W25" s="655">
        <v>30218.17</v>
      </c>
      <c r="X25" s="655">
        <v>74448.84</v>
      </c>
      <c r="Y25" s="655">
        <v>55408.55</v>
      </c>
      <c r="Z25" s="655">
        <v>71097.55</v>
      </c>
      <c r="AA25" s="655">
        <v>94023.14</v>
      </c>
      <c r="AB25" s="655">
        <v>142720.73000000001</v>
      </c>
      <c r="AC25" s="655">
        <v>185601.68</v>
      </c>
      <c r="AD25" s="655">
        <v>268981.15000000002</v>
      </c>
      <c r="AE25" s="655"/>
      <c r="AF25" s="655"/>
      <c r="AG25" s="652"/>
      <c r="AH25" s="652"/>
      <c r="AI25" s="652"/>
      <c r="AJ25" s="652"/>
      <c r="AK25" s="652"/>
      <c r="AL25" s="652"/>
      <c r="AM25" s="652"/>
      <c r="AN25" s="652"/>
      <c r="AO25" s="652"/>
      <c r="AP25" s="652"/>
      <c r="AQ25" s="652"/>
      <c r="AR25" s="320"/>
    </row>
    <row r="26" spans="1:44" s="268" customFormat="1" ht="9" customHeight="1" x14ac:dyDescent="0.2">
      <c r="A26" s="929"/>
      <c r="B26" s="923"/>
      <c r="C26" s="928"/>
      <c r="D26" s="277"/>
      <c r="E26" s="304">
        <f t="shared" ref="E26" si="50">U26</f>
        <v>200</v>
      </c>
      <c r="F26" s="304">
        <f t="shared" ref="F26" si="51">V26</f>
        <v>200</v>
      </c>
      <c r="G26" s="304">
        <f t="shared" ref="G26" si="52">W26</f>
        <v>100</v>
      </c>
      <c r="H26" s="304">
        <f t="shared" ref="H26" si="53">X26</f>
        <v>100</v>
      </c>
      <c r="I26" s="304">
        <f t="shared" ref="I26" si="54">Y26</f>
        <v>50</v>
      </c>
      <c r="J26" s="304">
        <f t="shared" ref="J26" si="55">Z26</f>
        <v>50</v>
      </c>
      <c r="K26" s="304">
        <f t="shared" ref="K26" si="56">AA26</f>
        <v>50</v>
      </c>
      <c r="L26" s="304">
        <f t="shared" ref="L26" si="57">AB26</f>
        <v>20</v>
      </c>
      <c r="M26" s="304">
        <f t="shared" ref="M26" si="58">AC26</f>
        <v>20</v>
      </c>
      <c r="N26" s="304">
        <f t="shared" ref="N26" si="59">AD26</f>
        <v>20</v>
      </c>
      <c r="O26" s="676"/>
      <c r="P26" s="676"/>
      <c r="Q26" s="656"/>
      <c r="R26" s="935"/>
      <c r="S26" s="936"/>
      <c r="T26" s="652"/>
      <c r="U26" s="656">
        <v>200</v>
      </c>
      <c r="V26" s="656">
        <v>200</v>
      </c>
      <c r="W26" s="656">
        <v>100</v>
      </c>
      <c r="X26" s="656">
        <v>100</v>
      </c>
      <c r="Y26" s="656">
        <v>50</v>
      </c>
      <c r="Z26" s="656">
        <v>50</v>
      </c>
      <c r="AA26" s="656">
        <v>50</v>
      </c>
      <c r="AB26" s="656">
        <v>20</v>
      </c>
      <c r="AC26" s="656">
        <v>20</v>
      </c>
      <c r="AD26" s="656">
        <v>20</v>
      </c>
      <c r="AE26" s="655"/>
      <c r="AF26" s="655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320"/>
    </row>
    <row r="27" spans="1:44" s="268" customFormat="1" ht="9" customHeight="1" x14ac:dyDescent="0.2">
      <c r="A27" s="929"/>
      <c r="B27" s="923" t="s">
        <v>4656</v>
      </c>
      <c r="C27" s="928" t="s">
        <v>4657</v>
      </c>
      <c r="D27" s="278"/>
      <c r="E27" s="303">
        <f t="shared" ref="E27:N27" si="60">$Q$1*U27</f>
        <v>14536.9455</v>
      </c>
      <c r="F27" s="303">
        <f t="shared" si="60"/>
        <v>23795.908500000001</v>
      </c>
      <c r="G27" s="303">
        <f t="shared" si="60"/>
        <v>34383.069000000003</v>
      </c>
      <c r="H27" s="303">
        <f t="shared" si="60"/>
        <v>45838.894499999995</v>
      </c>
      <c r="I27" s="303">
        <f t="shared" si="60"/>
        <v>63456.959999999999</v>
      </c>
      <c r="J27" s="303">
        <f t="shared" si="60"/>
        <v>82761.966</v>
      </c>
      <c r="K27" s="303">
        <f t="shared" si="60"/>
        <v>105787.60500000001</v>
      </c>
      <c r="L27" s="303">
        <f t="shared" si="60"/>
        <v>163082.31450000001</v>
      </c>
      <c r="M27" s="303">
        <f t="shared" si="60"/>
        <v>229177.67250000002</v>
      </c>
      <c r="N27" s="303">
        <f t="shared" si="60"/>
        <v>299545.56449999998</v>
      </c>
      <c r="O27" s="675"/>
      <c r="P27" s="675"/>
      <c r="Q27" s="655"/>
      <c r="R27" s="935" t="s">
        <v>4656</v>
      </c>
      <c r="S27" s="936" t="s">
        <v>4657</v>
      </c>
      <c r="T27" s="652"/>
      <c r="U27" s="655">
        <v>13844.71</v>
      </c>
      <c r="V27" s="655">
        <v>22662.77</v>
      </c>
      <c r="W27" s="655">
        <v>32745.78</v>
      </c>
      <c r="X27" s="655">
        <v>43656.09</v>
      </c>
      <c r="Y27" s="655">
        <v>60435.199999999997</v>
      </c>
      <c r="Z27" s="655">
        <v>78820.92</v>
      </c>
      <c r="AA27" s="655">
        <v>100750.1</v>
      </c>
      <c r="AB27" s="655">
        <v>155316.49</v>
      </c>
      <c r="AC27" s="655">
        <v>218264.45</v>
      </c>
      <c r="AD27" s="655">
        <v>285281.49</v>
      </c>
      <c r="AE27" s="655"/>
      <c r="AF27" s="655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320"/>
    </row>
    <row r="28" spans="1:44" s="268" customFormat="1" ht="9" customHeight="1" x14ac:dyDescent="0.2">
      <c r="A28" s="281"/>
      <c r="B28" s="923"/>
      <c r="C28" s="928"/>
      <c r="D28" s="277"/>
      <c r="E28" s="304">
        <f t="shared" ref="E28" si="61">U28</f>
        <v>200</v>
      </c>
      <c r="F28" s="304">
        <f t="shared" ref="F28" si="62">V28</f>
        <v>100</v>
      </c>
      <c r="G28" s="304">
        <f t="shared" ref="G28" si="63">W28</f>
        <v>100</v>
      </c>
      <c r="H28" s="304">
        <f t="shared" ref="H28" si="64">X28</f>
        <v>100</v>
      </c>
      <c r="I28" s="304">
        <f t="shared" ref="I28" si="65">Y28</f>
        <v>50</v>
      </c>
      <c r="J28" s="304">
        <f t="shared" ref="J28" si="66">Z28</f>
        <v>50</v>
      </c>
      <c r="K28" s="304">
        <f t="shared" ref="K28" si="67">AA28</f>
        <v>50</v>
      </c>
      <c r="L28" s="304">
        <f t="shared" ref="L28" si="68">AB28</f>
        <v>20</v>
      </c>
      <c r="M28" s="304">
        <f t="shared" ref="M28" si="69">AC28</f>
        <v>20</v>
      </c>
      <c r="N28" s="304">
        <f t="shared" ref="N28" si="70">AD28</f>
        <v>20</v>
      </c>
      <c r="O28" s="676"/>
      <c r="P28" s="676"/>
      <c r="Q28" s="656"/>
      <c r="R28" s="935"/>
      <c r="S28" s="936"/>
      <c r="T28" s="652"/>
      <c r="U28" s="656">
        <v>200</v>
      </c>
      <c r="V28" s="656">
        <v>100</v>
      </c>
      <c r="W28" s="656">
        <v>100</v>
      </c>
      <c r="X28" s="656">
        <v>100</v>
      </c>
      <c r="Y28" s="656">
        <v>50</v>
      </c>
      <c r="Z28" s="656">
        <v>50</v>
      </c>
      <c r="AA28" s="656">
        <v>50</v>
      </c>
      <c r="AB28" s="656">
        <v>20</v>
      </c>
      <c r="AC28" s="656">
        <v>20</v>
      </c>
      <c r="AD28" s="656">
        <v>20</v>
      </c>
      <c r="AE28" s="655"/>
      <c r="AF28" s="655"/>
      <c r="AG28" s="652"/>
      <c r="AH28" s="652"/>
      <c r="AI28" s="652"/>
      <c r="AJ28" s="652"/>
      <c r="AK28" s="652"/>
      <c r="AL28" s="652"/>
      <c r="AM28" s="652"/>
      <c r="AN28" s="652"/>
      <c r="AO28" s="652"/>
      <c r="AP28" s="652"/>
      <c r="AQ28" s="652"/>
      <c r="AR28" s="320"/>
    </row>
    <row r="29" spans="1:44" s="268" customFormat="1" ht="9" customHeight="1" x14ac:dyDescent="0.2">
      <c r="A29" s="282"/>
      <c r="B29" s="923" t="s">
        <v>4658</v>
      </c>
      <c r="C29" s="928" t="s">
        <v>4659</v>
      </c>
      <c r="D29" s="278"/>
      <c r="E29" s="303">
        <f t="shared" ref="E29:N29" si="71">$Q$1*U29</f>
        <v>15863.946000000002</v>
      </c>
      <c r="F29" s="303">
        <f t="shared" si="71"/>
        <v>25565.641500000002</v>
      </c>
      <c r="G29" s="303">
        <f t="shared" si="71"/>
        <v>37021.4565</v>
      </c>
      <c r="H29" s="303">
        <f t="shared" si="71"/>
        <v>51131.272499999999</v>
      </c>
      <c r="I29" s="303">
        <f t="shared" si="71"/>
        <v>68750.545500000007</v>
      </c>
      <c r="J29" s="303">
        <f t="shared" si="71"/>
        <v>91742.574000000008</v>
      </c>
      <c r="K29" s="303">
        <f t="shared" si="71"/>
        <v>116357.96550000001</v>
      </c>
      <c r="L29" s="303">
        <f t="shared" si="71"/>
        <v>171898.55550000002</v>
      </c>
      <c r="M29" s="303">
        <f t="shared" si="71"/>
        <v>242387.628</v>
      </c>
      <c r="N29" s="303">
        <f t="shared" si="71"/>
        <v>316660.91100000002</v>
      </c>
      <c r="O29" s="675"/>
      <c r="P29" s="675"/>
      <c r="Q29" s="655"/>
      <c r="R29" s="935" t="s">
        <v>4658</v>
      </c>
      <c r="S29" s="936" t="s">
        <v>4659</v>
      </c>
      <c r="T29" s="652"/>
      <c r="U29" s="655">
        <v>15108.52</v>
      </c>
      <c r="V29" s="655">
        <v>24348.23</v>
      </c>
      <c r="W29" s="655">
        <v>35258.53</v>
      </c>
      <c r="X29" s="655">
        <v>48696.45</v>
      </c>
      <c r="Y29" s="655">
        <v>65476.71</v>
      </c>
      <c r="Z29" s="655">
        <v>87373.88</v>
      </c>
      <c r="AA29" s="655">
        <v>110817.11</v>
      </c>
      <c r="AB29" s="655">
        <v>163712.91</v>
      </c>
      <c r="AC29" s="655">
        <v>230845.36</v>
      </c>
      <c r="AD29" s="655">
        <v>301581.82</v>
      </c>
      <c r="AE29" s="655"/>
      <c r="AF29" s="655"/>
      <c r="AG29" s="652"/>
      <c r="AH29" s="652"/>
      <c r="AI29" s="652"/>
      <c r="AJ29" s="652"/>
      <c r="AK29" s="652"/>
      <c r="AL29" s="652"/>
      <c r="AM29" s="652"/>
      <c r="AN29" s="652"/>
      <c r="AO29" s="652"/>
      <c r="AP29" s="652"/>
      <c r="AQ29" s="652"/>
      <c r="AR29" s="320"/>
    </row>
    <row r="30" spans="1:44" s="268" customFormat="1" ht="9" customHeight="1" x14ac:dyDescent="0.2">
      <c r="A30" s="282"/>
      <c r="B30" s="923"/>
      <c r="C30" s="928"/>
      <c r="D30" s="277"/>
      <c r="E30" s="304">
        <f t="shared" ref="E30" si="72">U30</f>
        <v>100</v>
      </c>
      <c r="F30" s="304">
        <f t="shared" ref="F30" si="73">V30</f>
        <v>100</v>
      </c>
      <c r="G30" s="304">
        <f t="shared" ref="G30" si="74">W30</f>
        <v>100</v>
      </c>
      <c r="H30" s="304">
        <f t="shared" ref="H30" si="75">X30</f>
        <v>100</v>
      </c>
      <c r="I30" s="304">
        <f t="shared" ref="I30" si="76">Y30</f>
        <v>50</v>
      </c>
      <c r="J30" s="304">
        <f t="shared" ref="J30" si="77">Z30</f>
        <v>50</v>
      </c>
      <c r="K30" s="304">
        <f t="shared" ref="K30" si="78">AA30</f>
        <v>50</v>
      </c>
      <c r="L30" s="304">
        <f t="shared" ref="L30" si="79">AB30</f>
        <v>20</v>
      </c>
      <c r="M30" s="304">
        <f t="shared" ref="M30" si="80">AC30</f>
        <v>20</v>
      </c>
      <c r="N30" s="304">
        <f t="shared" ref="N30" si="81">AD30</f>
        <v>20</v>
      </c>
      <c r="O30" s="676"/>
      <c r="P30" s="676"/>
      <c r="Q30" s="656"/>
      <c r="R30" s="935"/>
      <c r="S30" s="936"/>
      <c r="T30" s="652"/>
      <c r="U30" s="656">
        <v>100</v>
      </c>
      <c r="V30" s="656">
        <v>100</v>
      </c>
      <c r="W30" s="656">
        <v>100</v>
      </c>
      <c r="X30" s="656">
        <v>100</v>
      </c>
      <c r="Y30" s="656">
        <v>50</v>
      </c>
      <c r="Z30" s="656">
        <v>50</v>
      </c>
      <c r="AA30" s="656">
        <v>50</v>
      </c>
      <c r="AB30" s="656">
        <v>20</v>
      </c>
      <c r="AC30" s="656">
        <v>20</v>
      </c>
      <c r="AD30" s="656">
        <v>20</v>
      </c>
      <c r="AE30" s="655"/>
      <c r="AF30" s="655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320"/>
    </row>
    <row r="31" spans="1:44" s="268" customFormat="1" ht="9" customHeight="1" x14ac:dyDescent="0.2">
      <c r="A31" s="282"/>
      <c r="B31" s="923" t="s">
        <v>4660</v>
      </c>
      <c r="C31" s="924">
        <v>3</v>
      </c>
      <c r="D31" s="278"/>
      <c r="E31" s="303">
        <f t="shared" ref="E31:N31" si="82">$Q$1*U31</f>
        <v>17633.668500000003</v>
      </c>
      <c r="F31" s="303">
        <f t="shared" si="82"/>
        <v>28112.847000000002</v>
      </c>
      <c r="G31" s="303">
        <f t="shared" si="82"/>
        <v>40545.309000000001</v>
      </c>
      <c r="H31" s="303">
        <f t="shared" si="82"/>
        <v>54655.125</v>
      </c>
      <c r="I31" s="303">
        <f t="shared" si="82"/>
        <v>740458.12049999996</v>
      </c>
      <c r="J31" s="303">
        <f t="shared" si="82"/>
        <v>98949.858000000007</v>
      </c>
      <c r="K31" s="303">
        <f t="shared" si="82"/>
        <v>118997.55</v>
      </c>
      <c r="L31" s="303">
        <f t="shared" si="82"/>
        <v>185124.10350000003</v>
      </c>
      <c r="M31" s="303">
        <f t="shared" si="82"/>
        <v>260021.28600000002</v>
      </c>
      <c r="N31" s="303">
        <f t="shared" si="82"/>
        <v>352598.93550000002</v>
      </c>
      <c r="O31" s="675"/>
      <c r="P31" s="675"/>
      <c r="Q31" s="655"/>
      <c r="R31" s="935" t="s">
        <v>4660</v>
      </c>
      <c r="S31" s="937">
        <v>3</v>
      </c>
      <c r="T31" s="652"/>
      <c r="U31" s="655">
        <v>16793.97</v>
      </c>
      <c r="V31" s="655">
        <v>26774.14</v>
      </c>
      <c r="W31" s="655">
        <v>38614.58</v>
      </c>
      <c r="X31" s="655">
        <v>52052.5</v>
      </c>
      <c r="Y31" s="655">
        <v>705198.21</v>
      </c>
      <c r="Z31" s="655">
        <v>94237.96</v>
      </c>
      <c r="AA31" s="655">
        <v>113331</v>
      </c>
      <c r="AB31" s="655">
        <v>176308.67</v>
      </c>
      <c r="AC31" s="655">
        <v>247639.32</v>
      </c>
      <c r="AD31" s="655">
        <v>335808.51</v>
      </c>
      <c r="AE31" s="655"/>
      <c r="AF31" s="655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320"/>
    </row>
    <row r="32" spans="1:44" s="268" customFormat="1" ht="9" customHeight="1" x14ac:dyDescent="0.2">
      <c r="A32" s="282"/>
      <c r="B32" s="923"/>
      <c r="C32" s="924"/>
      <c r="D32" s="277"/>
      <c r="E32" s="304">
        <f t="shared" ref="E32" si="83">U32</f>
        <v>100</v>
      </c>
      <c r="F32" s="304">
        <f t="shared" ref="F32" si="84">V32</f>
        <v>100</v>
      </c>
      <c r="G32" s="304">
        <f t="shared" ref="G32" si="85">W32</f>
        <v>100</v>
      </c>
      <c r="H32" s="304">
        <f t="shared" ref="H32" si="86">X32</f>
        <v>100</v>
      </c>
      <c r="I32" s="304">
        <f t="shared" ref="I32" si="87">Y32</f>
        <v>50</v>
      </c>
      <c r="J32" s="304">
        <f t="shared" ref="J32" si="88">Z32</f>
        <v>50</v>
      </c>
      <c r="K32" s="304">
        <f t="shared" ref="K32" si="89">AA32</f>
        <v>20</v>
      </c>
      <c r="L32" s="304">
        <f t="shared" ref="L32" si="90">AB32</f>
        <v>20</v>
      </c>
      <c r="M32" s="304">
        <f t="shared" ref="M32" si="91">AC32</f>
        <v>20</v>
      </c>
      <c r="N32" s="304">
        <f t="shared" ref="N32" si="92">AD32</f>
        <v>10</v>
      </c>
      <c r="O32" s="676"/>
      <c r="P32" s="676"/>
      <c r="Q32" s="656"/>
      <c r="R32" s="935"/>
      <c r="S32" s="937"/>
      <c r="T32" s="652"/>
      <c r="U32" s="656">
        <v>100</v>
      </c>
      <c r="V32" s="656">
        <v>100</v>
      </c>
      <c r="W32" s="656">
        <v>100</v>
      </c>
      <c r="X32" s="656">
        <v>100</v>
      </c>
      <c r="Y32" s="656">
        <v>50</v>
      </c>
      <c r="Z32" s="656">
        <v>50</v>
      </c>
      <c r="AA32" s="656">
        <v>20</v>
      </c>
      <c r="AB32" s="656">
        <v>20</v>
      </c>
      <c r="AC32" s="656">
        <v>20</v>
      </c>
      <c r="AD32" s="656">
        <v>10</v>
      </c>
      <c r="AE32" s="655"/>
      <c r="AF32" s="655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320"/>
    </row>
    <row r="33" spans="1:44" s="268" customFormat="1" ht="9" customHeight="1" x14ac:dyDescent="0.2">
      <c r="A33" s="282"/>
      <c r="B33" s="923" t="s">
        <v>4661</v>
      </c>
      <c r="C33" s="928" t="s">
        <v>4662</v>
      </c>
      <c r="D33" s="278"/>
      <c r="E33" s="303">
        <f t="shared" ref="E33:N33" si="93">$Q$1*U33</f>
        <v>18503.530500000001</v>
      </c>
      <c r="F33" s="303">
        <f t="shared" si="93"/>
        <v>31729.0785</v>
      </c>
      <c r="G33" s="303">
        <f t="shared" si="93"/>
        <v>44069.171999999999</v>
      </c>
      <c r="H33" s="303">
        <f t="shared" si="93"/>
        <v>58178.977500000008</v>
      </c>
      <c r="I33" s="303">
        <f t="shared" si="93"/>
        <v>81090.628500000006</v>
      </c>
      <c r="J33" s="303">
        <f t="shared" si="93"/>
        <v>107946.069</v>
      </c>
      <c r="K33" s="303">
        <f t="shared" si="93"/>
        <v>127813.78050000001</v>
      </c>
      <c r="L33" s="303">
        <f t="shared" si="93"/>
        <v>198334.0485</v>
      </c>
      <c r="M33" s="303">
        <f t="shared" si="93"/>
        <v>277656.16200000001</v>
      </c>
      <c r="N33" s="303">
        <f t="shared" si="93"/>
        <v>387866.27250000002</v>
      </c>
      <c r="O33" s="675"/>
      <c r="P33" s="675"/>
      <c r="Q33" s="655"/>
      <c r="R33" s="935" t="s">
        <v>4661</v>
      </c>
      <c r="S33" s="936" t="s">
        <v>4662</v>
      </c>
      <c r="T33" s="652"/>
      <c r="U33" s="655">
        <v>17622.41</v>
      </c>
      <c r="V33" s="655">
        <v>30218.17</v>
      </c>
      <c r="W33" s="655">
        <v>41970.64</v>
      </c>
      <c r="X33" s="655">
        <v>55408.55</v>
      </c>
      <c r="Y33" s="655">
        <v>77229.17</v>
      </c>
      <c r="Z33" s="655">
        <v>102805.78</v>
      </c>
      <c r="AA33" s="655">
        <v>121727.41</v>
      </c>
      <c r="AB33" s="655">
        <v>188889.57</v>
      </c>
      <c r="AC33" s="655">
        <v>264434.44</v>
      </c>
      <c r="AD33" s="655">
        <v>369396.45</v>
      </c>
      <c r="AE33" s="655"/>
      <c r="AF33" s="655"/>
      <c r="AG33" s="652"/>
      <c r="AH33" s="652"/>
      <c r="AI33" s="652"/>
      <c r="AJ33" s="652"/>
      <c r="AK33" s="652"/>
      <c r="AL33" s="652"/>
      <c r="AM33" s="652"/>
      <c r="AN33" s="652"/>
      <c r="AO33" s="652"/>
      <c r="AP33" s="652"/>
      <c r="AQ33" s="652"/>
      <c r="AR33" s="320"/>
    </row>
    <row r="34" spans="1:44" s="268" customFormat="1" ht="9" customHeight="1" x14ac:dyDescent="0.2">
      <c r="A34" s="282"/>
      <c r="B34" s="923"/>
      <c r="C34" s="928"/>
      <c r="D34" s="277"/>
      <c r="E34" s="304">
        <f t="shared" ref="E34" si="94">U34</f>
        <v>100</v>
      </c>
      <c r="F34" s="304">
        <f t="shared" ref="F34" si="95">V34</f>
        <v>100</v>
      </c>
      <c r="G34" s="304">
        <f t="shared" ref="G34" si="96">W34</f>
        <v>100</v>
      </c>
      <c r="H34" s="304">
        <f t="shared" ref="H34" si="97">X34</f>
        <v>50</v>
      </c>
      <c r="I34" s="304">
        <f t="shared" ref="I34" si="98">Y34</f>
        <v>50</v>
      </c>
      <c r="J34" s="304">
        <f t="shared" ref="J34" si="99">Z34</f>
        <v>50</v>
      </c>
      <c r="K34" s="304">
        <f t="shared" ref="K34" si="100">AA34</f>
        <v>20</v>
      </c>
      <c r="L34" s="304">
        <f t="shared" ref="L34" si="101">AB34</f>
        <v>20</v>
      </c>
      <c r="M34" s="304">
        <f t="shared" ref="M34" si="102">AC34</f>
        <v>20</v>
      </c>
      <c r="N34" s="304">
        <f t="shared" ref="N34" si="103">AD34</f>
        <v>10</v>
      </c>
      <c r="O34" s="676"/>
      <c r="P34" s="676"/>
      <c r="Q34" s="656"/>
      <c r="R34" s="935"/>
      <c r="S34" s="936"/>
      <c r="T34" s="652"/>
      <c r="U34" s="656">
        <v>100</v>
      </c>
      <c r="V34" s="656">
        <v>100</v>
      </c>
      <c r="W34" s="656">
        <v>100</v>
      </c>
      <c r="X34" s="656">
        <v>50</v>
      </c>
      <c r="Y34" s="656">
        <v>50</v>
      </c>
      <c r="Z34" s="656">
        <v>50</v>
      </c>
      <c r="AA34" s="656">
        <v>20</v>
      </c>
      <c r="AB34" s="656">
        <v>20</v>
      </c>
      <c r="AC34" s="656">
        <v>20</v>
      </c>
      <c r="AD34" s="656">
        <v>10</v>
      </c>
      <c r="AE34" s="655"/>
      <c r="AF34" s="655"/>
      <c r="AG34" s="652"/>
      <c r="AH34" s="652"/>
      <c r="AI34" s="652"/>
      <c r="AJ34" s="652"/>
      <c r="AK34" s="652"/>
      <c r="AL34" s="652"/>
      <c r="AM34" s="652"/>
      <c r="AN34" s="652"/>
      <c r="AO34" s="652"/>
      <c r="AP34" s="652"/>
      <c r="AQ34" s="652"/>
      <c r="AR34" s="320"/>
    </row>
    <row r="35" spans="1:44" s="268" customFormat="1" ht="9" customHeight="1" x14ac:dyDescent="0.2">
      <c r="A35" s="282"/>
      <c r="B35" s="923" t="s">
        <v>4663</v>
      </c>
      <c r="C35" s="928" t="s">
        <v>4664</v>
      </c>
      <c r="D35" s="278"/>
      <c r="E35" s="303">
        <f t="shared" ref="E35:N35" si="104">$Q$1*U35</f>
        <v>19387.798500000001</v>
      </c>
      <c r="F35" s="303">
        <f t="shared" si="104"/>
        <v>31729.0785</v>
      </c>
      <c r="G35" s="303">
        <f t="shared" si="104"/>
        <v>45838.894499999995</v>
      </c>
      <c r="H35" s="303">
        <f t="shared" si="104"/>
        <v>61702.83</v>
      </c>
      <c r="I35" s="303">
        <f t="shared" si="104"/>
        <v>84614.481</v>
      </c>
      <c r="J35" s="303">
        <f t="shared" si="104"/>
        <v>111541.90950000001</v>
      </c>
      <c r="K35" s="303">
        <f t="shared" si="104"/>
        <v>141039.33900000001</v>
      </c>
      <c r="L35" s="303">
        <f t="shared" si="104"/>
        <v>211559.60700000002</v>
      </c>
      <c r="M35" s="303">
        <f t="shared" si="104"/>
        <v>299682.33750000002</v>
      </c>
      <c r="N35" s="303">
        <f t="shared" si="104"/>
        <v>404585.68500000006</v>
      </c>
      <c r="O35" s="675"/>
      <c r="P35" s="675"/>
      <c r="Q35" s="655"/>
      <c r="R35" s="935" t="s">
        <v>4663</v>
      </c>
      <c r="S35" s="936" t="s">
        <v>4664</v>
      </c>
      <c r="T35" s="652"/>
      <c r="U35" s="655">
        <v>18464.57</v>
      </c>
      <c r="V35" s="655">
        <v>30218.17</v>
      </c>
      <c r="W35" s="655">
        <v>43656.09</v>
      </c>
      <c r="X35" s="655">
        <v>58764.6</v>
      </c>
      <c r="Y35" s="655">
        <v>80585.22</v>
      </c>
      <c r="Z35" s="655">
        <v>106230.39</v>
      </c>
      <c r="AA35" s="655">
        <v>134323.18</v>
      </c>
      <c r="AB35" s="655">
        <v>201485.34</v>
      </c>
      <c r="AC35" s="655">
        <v>285411.75</v>
      </c>
      <c r="AD35" s="655">
        <v>385319.7</v>
      </c>
      <c r="AE35" s="655"/>
      <c r="AF35" s="655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320"/>
    </row>
    <row r="36" spans="1:44" s="268" customFormat="1" ht="9" customHeight="1" x14ac:dyDescent="0.2">
      <c r="A36" s="282"/>
      <c r="B36" s="923"/>
      <c r="C36" s="928"/>
      <c r="D36" s="277"/>
      <c r="E36" s="304">
        <f t="shared" ref="E36" si="105">U36</f>
        <v>100</v>
      </c>
      <c r="F36" s="304">
        <f t="shared" ref="F36" si="106">V36</f>
        <v>100</v>
      </c>
      <c r="G36" s="304">
        <f t="shared" ref="G36" si="107">W36</f>
        <v>100</v>
      </c>
      <c r="H36" s="304">
        <f t="shared" ref="H36" si="108">X36</f>
        <v>50</v>
      </c>
      <c r="I36" s="304">
        <f t="shared" ref="I36" si="109">Y36</f>
        <v>50</v>
      </c>
      <c r="J36" s="304">
        <f t="shared" ref="J36" si="110">Z36</f>
        <v>50</v>
      </c>
      <c r="K36" s="304">
        <f t="shared" ref="K36" si="111">AA36</f>
        <v>20</v>
      </c>
      <c r="L36" s="304">
        <f t="shared" ref="L36" si="112">AB36</f>
        <v>20</v>
      </c>
      <c r="M36" s="304">
        <f t="shared" ref="M36" si="113">AC36</f>
        <v>20</v>
      </c>
      <c r="N36" s="304">
        <f t="shared" ref="N36" si="114">AD36</f>
        <v>10</v>
      </c>
      <c r="O36" s="676"/>
      <c r="P36" s="676"/>
      <c r="Q36" s="656"/>
      <c r="R36" s="935"/>
      <c r="S36" s="936"/>
      <c r="T36" s="652"/>
      <c r="U36" s="656">
        <v>100</v>
      </c>
      <c r="V36" s="656">
        <v>100</v>
      </c>
      <c r="W36" s="656">
        <v>100</v>
      </c>
      <c r="X36" s="656">
        <v>50</v>
      </c>
      <c r="Y36" s="656">
        <v>50</v>
      </c>
      <c r="Z36" s="656">
        <v>50</v>
      </c>
      <c r="AA36" s="656">
        <v>20</v>
      </c>
      <c r="AB36" s="656">
        <v>20</v>
      </c>
      <c r="AC36" s="656">
        <v>20</v>
      </c>
      <c r="AD36" s="656">
        <v>10</v>
      </c>
      <c r="AE36" s="655"/>
      <c r="AF36" s="655"/>
      <c r="AG36" s="652"/>
      <c r="AH36" s="652"/>
      <c r="AI36" s="652"/>
      <c r="AJ36" s="652"/>
      <c r="AK36" s="652"/>
      <c r="AL36" s="652"/>
      <c r="AM36" s="652"/>
      <c r="AN36" s="652"/>
      <c r="AO36" s="652"/>
      <c r="AP36" s="652"/>
      <c r="AQ36" s="652"/>
      <c r="AR36" s="320"/>
    </row>
    <row r="37" spans="1:44" s="268" customFormat="1" ht="9" customHeight="1" x14ac:dyDescent="0.2">
      <c r="A37" s="282"/>
      <c r="B37" s="923" t="s">
        <v>4665</v>
      </c>
      <c r="C37" s="924">
        <v>4</v>
      </c>
      <c r="D37" s="278"/>
      <c r="E37" s="303">
        <f t="shared" ref="E37:N37" si="115">$Q$1*U37</f>
        <v>22041.7785</v>
      </c>
      <c r="F37" s="303">
        <f t="shared" si="115"/>
        <v>36137.199000000001</v>
      </c>
      <c r="G37" s="303">
        <f t="shared" si="115"/>
        <v>52001.1345</v>
      </c>
      <c r="H37" s="303">
        <f t="shared" si="115"/>
        <v>70520.268000000011</v>
      </c>
      <c r="I37" s="303">
        <f t="shared" si="115"/>
        <v>96955.771500000003</v>
      </c>
      <c r="J37" s="303">
        <f t="shared" si="115"/>
        <v>125924.0745</v>
      </c>
      <c r="K37" s="303">
        <f t="shared" si="115"/>
        <v>154264.88700000002</v>
      </c>
      <c r="L37" s="303">
        <f t="shared" si="115"/>
        <v>233601.38550000003</v>
      </c>
      <c r="M37" s="303">
        <f t="shared" si="115"/>
        <v>326133.44400000002</v>
      </c>
      <c r="N37" s="303">
        <f t="shared" si="115"/>
        <v>440752.87200000003</v>
      </c>
      <c r="O37" s="675"/>
      <c r="P37" s="675"/>
      <c r="Q37" s="655"/>
      <c r="R37" s="935" t="s">
        <v>4665</v>
      </c>
      <c r="S37" s="937">
        <v>4</v>
      </c>
      <c r="T37" s="652"/>
      <c r="U37" s="655">
        <v>20992.17</v>
      </c>
      <c r="V37" s="655">
        <v>34416.379999999997</v>
      </c>
      <c r="W37" s="655">
        <v>49524.89</v>
      </c>
      <c r="X37" s="655">
        <v>67162.16</v>
      </c>
      <c r="Y37" s="655">
        <v>92338.83</v>
      </c>
      <c r="Z37" s="655">
        <v>119927.69</v>
      </c>
      <c r="AA37" s="655">
        <v>146918.94</v>
      </c>
      <c r="AB37" s="655">
        <v>222477.51</v>
      </c>
      <c r="AC37" s="655">
        <v>310603.28000000003</v>
      </c>
      <c r="AD37" s="655">
        <v>419764.64</v>
      </c>
      <c r="AE37" s="655"/>
      <c r="AF37" s="655"/>
      <c r="AG37" s="652"/>
      <c r="AH37" s="652"/>
      <c r="AI37" s="652"/>
      <c r="AJ37" s="652"/>
      <c r="AK37" s="652"/>
      <c r="AL37" s="652"/>
      <c r="AM37" s="652"/>
      <c r="AN37" s="652"/>
      <c r="AO37" s="652"/>
      <c r="AP37" s="652"/>
      <c r="AQ37" s="652"/>
      <c r="AR37" s="320"/>
    </row>
    <row r="38" spans="1:44" s="268" customFormat="1" ht="9" customHeight="1" x14ac:dyDescent="0.2">
      <c r="A38" s="282"/>
      <c r="B38" s="923"/>
      <c r="C38" s="924"/>
      <c r="D38" s="277"/>
      <c r="E38" s="304">
        <v>100</v>
      </c>
      <c r="F38" s="304">
        <f t="shared" ref="F38" si="116">V38</f>
        <v>100</v>
      </c>
      <c r="G38" s="304">
        <f t="shared" ref="G38" si="117">W38</f>
        <v>100</v>
      </c>
      <c r="H38" s="304">
        <f t="shared" ref="H38" si="118">X38</f>
        <v>50</v>
      </c>
      <c r="I38" s="304">
        <f t="shared" ref="I38" si="119">Y38</f>
        <v>50</v>
      </c>
      <c r="J38" s="304">
        <f t="shared" ref="J38" si="120">Z38</f>
        <v>50</v>
      </c>
      <c r="K38" s="304">
        <f t="shared" ref="K38" si="121">AA38</f>
        <v>20</v>
      </c>
      <c r="L38" s="304">
        <f t="shared" ref="L38" si="122">AB38</f>
        <v>20</v>
      </c>
      <c r="M38" s="304">
        <f t="shared" ref="M38" si="123">AC38</f>
        <v>20</v>
      </c>
      <c r="N38" s="304">
        <f t="shared" ref="N38" si="124">AD38</f>
        <v>10</v>
      </c>
      <c r="O38" s="676"/>
      <c r="P38" s="676"/>
      <c r="Q38" s="656"/>
      <c r="R38" s="935"/>
      <c r="S38" s="937"/>
      <c r="T38" s="652"/>
      <c r="U38" s="656"/>
      <c r="V38" s="656">
        <v>100</v>
      </c>
      <c r="W38" s="656">
        <v>100</v>
      </c>
      <c r="X38" s="656">
        <v>50</v>
      </c>
      <c r="Y38" s="656">
        <v>50</v>
      </c>
      <c r="Z38" s="656">
        <v>50</v>
      </c>
      <c r="AA38" s="656">
        <v>20</v>
      </c>
      <c r="AB38" s="656">
        <v>20</v>
      </c>
      <c r="AC38" s="656">
        <v>20</v>
      </c>
      <c r="AD38" s="656">
        <v>10</v>
      </c>
      <c r="AE38" s="655"/>
      <c r="AF38" s="655"/>
      <c r="AG38" s="652"/>
      <c r="AH38" s="652"/>
      <c r="AI38" s="652"/>
      <c r="AJ38" s="652"/>
      <c r="AK38" s="652"/>
      <c r="AL38" s="652"/>
      <c r="AM38" s="652"/>
      <c r="AN38" s="652"/>
      <c r="AO38" s="652"/>
      <c r="AP38" s="652"/>
      <c r="AQ38" s="652"/>
      <c r="AR38" s="320"/>
    </row>
    <row r="39" spans="1:44" s="268" customFormat="1" ht="9" customHeight="1" x14ac:dyDescent="0.2">
      <c r="A39" s="282"/>
      <c r="B39" s="923" t="s">
        <v>4666</v>
      </c>
      <c r="C39" s="928" t="s">
        <v>4667</v>
      </c>
      <c r="D39" s="278"/>
      <c r="E39" s="303"/>
      <c r="F39" s="303">
        <f t="shared" ref="F39:N39" si="125">$Q$1*V39</f>
        <v>40545.309000000001</v>
      </c>
      <c r="G39" s="303">
        <f t="shared" si="125"/>
        <v>56409.254999999997</v>
      </c>
      <c r="H39" s="303">
        <f t="shared" si="125"/>
        <v>79336.498500000016</v>
      </c>
      <c r="I39" s="303">
        <f t="shared" si="125"/>
        <v>107541.72450000001</v>
      </c>
      <c r="J39" s="303">
        <f t="shared" si="125"/>
        <v>140321.8425</v>
      </c>
      <c r="K39" s="303">
        <f t="shared" si="125"/>
        <v>171898.55550000002</v>
      </c>
      <c r="L39" s="303">
        <f t="shared" si="125"/>
        <v>260052.48150000002</v>
      </c>
      <c r="M39" s="303">
        <f t="shared" si="125"/>
        <v>352568.94750000001</v>
      </c>
      <c r="N39" s="303">
        <f t="shared" si="125"/>
        <v>476020.20900000003</v>
      </c>
      <c r="O39" s="675"/>
      <c r="P39" s="675"/>
      <c r="Q39" s="655"/>
      <c r="R39" s="935" t="s">
        <v>4666</v>
      </c>
      <c r="S39" s="936" t="s">
        <v>4667</v>
      </c>
      <c r="T39" s="652"/>
      <c r="U39" s="655"/>
      <c r="V39" s="655">
        <v>38614.58</v>
      </c>
      <c r="W39" s="655">
        <v>53723.1</v>
      </c>
      <c r="X39" s="655">
        <v>75558.570000000007</v>
      </c>
      <c r="Y39" s="655">
        <v>102420.69</v>
      </c>
      <c r="Z39" s="655">
        <v>133639.85</v>
      </c>
      <c r="AA39" s="655">
        <v>163712.91</v>
      </c>
      <c r="AB39" s="655">
        <v>247669.03</v>
      </c>
      <c r="AC39" s="655">
        <v>335779.95</v>
      </c>
      <c r="AD39" s="655">
        <v>453352.58</v>
      </c>
      <c r="AE39" s="655"/>
      <c r="AF39" s="655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320"/>
    </row>
    <row r="40" spans="1:44" s="268" customFormat="1" ht="9" customHeight="1" x14ac:dyDescent="0.2">
      <c r="A40" s="282"/>
      <c r="B40" s="923"/>
      <c r="C40" s="928"/>
      <c r="D40" s="277"/>
      <c r="E40" s="304"/>
      <c r="F40" s="304">
        <f t="shared" ref="F40" si="126">V40</f>
        <v>100</v>
      </c>
      <c r="G40" s="304">
        <f t="shared" ref="G40" si="127">W40</f>
        <v>50</v>
      </c>
      <c r="H40" s="304">
        <f t="shared" ref="H40" si="128">X40</f>
        <v>50</v>
      </c>
      <c r="I40" s="304">
        <f t="shared" ref="I40" si="129">Y40</f>
        <v>50</v>
      </c>
      <c r="J40" s="304">
        <f t="shared" ref="J40" si="130">Z40</f>
        <v>50</v>
      </c>
      <c r="K40" s="304">
        <f t="shared" ref="K40" si="131">AA40</f>
        <v>20</v>
      </c>
      <c r="L40" s="304">
        <f t="shared" ref="L40" si="132">AB40</f>
        <v>20</v>
      </c>
      <c r="M40" s="304">
        <f t="shared" ref="M40" si="133">AC40</f>
        <v>10</v>
      </c>
      <c r="N40" s="304">
        <f t="shared" ref="N40" si="134">AD40</f>
        <v>10</v>
      </c>
      <c r="O40" s="676"/>
      <c r="P40" s="676"/>
      <c r="Q40" s="656"/>
      <c r="R40" s="935"/>
      <c r="S40" s="936"/>
      <c r="T40" s="652"/>
      <c r="U40" s="656"/>
      <c r="V40" s="656">
        <v>100</v>
      </c>
      <c r="W40" s="656">
        <v>50</v>
      </c>
      <c r="X40" s="656">
        <v>50</v>
      </c>
      <c r="Y40" s="656">
        <v>50</v>
      </c>
      <c r="Z40" s="656">
        <v>50</v>
      </c>
      <c r="AA40" s="656">
        <v>20</v>
      </c>
      <c r="AB40" s="656">
        <v>20</v>
      </c>
      <c r="AC40" s="656">
        <v>10</v>
      </c>
      <c r="AD40" s="656">
        <v>10</v>
      </c>
      <c r="AE40" s="655"/>
      <c r="AF40" s="655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320"/>
    </row>
    <row r="41" spans="1:44" s="268" customFormat="1" ht="9" customHeight="1" x14ac:dyDescent="0.2">
      <c r="A41" s="282"/>
      <c r="B41" s="923" t="s">
        <v>4668</v>
      </c>
      <c r="C41" s="924">
        <v>5</v>
      </c>
      <c r="D41" s="278"/>
      <c r="E41" s="303"/>
      <c r="F41" s="303">
        <f t="shared" ref="F41:N41" si="135">$Q$1*V41</f>
        <v>44069.171999999999</v>
      </c>
      <c r="G41" s="303">
        <f t="shared" si="135"/>
        <v>63456.959999999999</v>
      </c>
      <c r="H41" s="303">
        <f t="shared" si="135"/>
        <v>86384.203500000003</v>
      </c>
      <c r="I41" s="303">
        <f t="shared" si="135"/>
        <v>118113.29250000001</v>
      </c>
      <c r="J41" s="303">
        <f t="shared" si="135"/>
        <v>154720.818</v>
      </c>
      <c r="K41" s="303">
        <f t="shared" si="135"/>
        <v>189532.21350000001</v>
      </c>
      <c r="L41" s="303">
        <f t="shared" si="135"/>
        <v>282079.875</v>
      </c>
      <c r="M41" s="303">
        <f t="shared" si="135"/>
        <v>396638.10900000005</v>
      </c>
      <c r="N41" s="303">
        <f t="shared" si="135"/>
        <v>528906.80850000004</v>
      </c>
      <c r="O41" s="675"/>
      <c r="P41" s="675"/>
      <c r="Q41" s="655"/>
      <c r="R41" s="935" t="s">
        <v>4668</v>
      </c>
      <c r="S41" s="937">
        <v>5</v>
      </c>
      <c r="T41" s="652"/>
      <c r="U41" s="655"/>
      <c r="V41" s="655">
        <v>41970.64</v>
      </c>
      <c r="W41" s="655">
        <v>60435.199999999997</v>
      </c>
      <c r="X41" s="655">
        <v>82270.67</v>
      </c>
      <c r="Y41" s="655">
        <v>112488.85</v>
      </c>
      <c r="Z41" s="655">
        <v>147353.16</v>
      </c>
      <c r="AA41" s="655">
        <v>180506.87</v>
      </c>
      <c r="AB41" s="655">
        <v>268647.5</v>
      </c>
      <c r="AC41" s="655">
        <v>377750.58</v>
      </c>
      <c r="AD41" s="655">
        <v>503720.77</v>
      </c>
      <c r="AE41" s="655"/>
      <c r="AF41" s="655"/>
      <c r="AG41" s="652"/>
      <c r="AH41" s="652"/>
      <c r="AI41" s="652"/>
      <c r="AJ41" s="652"/>
      <c r="AK41" s="652"/>
      <c r="AL41" s="652"/>
      <c r="AM41" s="652"/>
      <c r="AN41" s="652"/>
      <c r="AO41" s="652"/>
      <c r="AP41" s="652"/>
      <c r="AQ41" s="652"/>
      <c r="AR41" s="320"/>
    </row>
    <row r="42" spans="1:44" s="268" customFormat="1" ht="9" customHeight="1" x14ac:dyDescent="0.2">
      <c r="A42" s="282"/>
      <c r="B42" s="923"/>
      <c r="C42" s="924"/>
      <c r="D42" s="277"/>
      <c r="E42" s="304"/>
      <c r="F42" s="304">
        <f t="shared" ref="F42" si="136">V42</f>
        <v>100</v>
      </c>
      <c r="G42" s="304">
        <f t="shared" ref="G42" si="137">W42</f>
        <v>50</v>
      </c>
      <c r="H42" s="304">
        <f t="shared" ref="H42" si="138">X42</f>
        <v>50</v>
      </c>
      <c r="I42" s="304">
        <f t="shared" ref="I42" si="139">Y42</f>
        <v>50</v>
      </c>
      <c r="J42" s="304">
        <f t="shared" ref="J42" si="140">Z42</f>
        <v>25</v>
      </c>
      <c r="K42" s="304">
        <f t="shared" ref="K42" si="141">AA42</f>
        <v>20</v>
      </c>
      <c r="L42" s="304">
        <f t="shared" ref="L42" si="142">AB42</f>
        <v>20</v>
      </c>
      <c r="M42" s="304">
        <f t="shared" ref="M42" si="143">AC42</f>
        <v>10</v>
      </c>
      <c r="N42" s="304">
        <f t="shared" ref="N42" si="144">AD42</f>
        <v>10</v>
      </c>
      <c r="O42" s="676"/>
      <c r="P42" s="676"/>
      <c r="Q42" s="656"/>
      <c r="R42" s="935"/>
      <c r="S42" s="937"/>
      <c r="T42" s="652"/>
      <c r="U42" s="656"/>
      <c r="V42" s="656">
        <v>100</v>
      </c>
      <c r="W42" s="656">
        <v>50</v>
      </c>
      <c r="X42" s="656">
        <v>50</v>
      </c>
      <c r="Y42" s="656">
        <v>50</v>
      </c>
      <c r="Z42" s="656">
        <v>25</v>
      </c>
      <c r="AA42" s="656">
        <v>20</v>
      </c>
      <c r="AB42" s="656">
        <v>20</v>
      </c>
      <c r="AC42" s="656">
        <v>10</v>
      </c>
      <c r="AD42" s="656">
        <v>10</v>
      </c>
      <c r="AE42" s="655"/>
      <c r="AF42" s="655"/>
      <c r="AG42" s="652"/>
      <c r="AH42" s="652"/>
      <c r="AI42" s="652"/>
      <c r="AJ42" s="652"/>
      <c r="AK42" s="652"/>
      <c r="AL42" s="652"/>
      <c r="AM42" s="652"/>
      <c r="AN42" s="652"/>
      <c r="AO42" s="652"/>
      <c r="AP42" s="652"/>
      <c r="AQ42" s="652"/>
      <c r="AR42" s="320"/>
    </row>
    <row r="43" spans="1:44" s="268" customFormat="1" ht="9" customHeight="1" x14ac:dyDescent="0.2">
      <c r="A43" s="282"/>
      <c r="B43" s="923" t="s">
        <v>4669</v>
      </c>
      <c r="C43" s="928" t="s">
        <v>4670</v>
      </c>
      <c r="D43" s="278"/>
      <c r="E43" s="303"/>
      <c r="F43" s="303">
        <f t="shared" ref="F43:N43" si="145">$Q$1*V43</f>
        <v>47593.024500000007</v>
      </c>
      <c r="G43" s="303">
        <f t="shared" si="145"/>
        <v>70520.268000000011</v>
      </c>
      <c r="H43" s="303">
        <f t="shared" si="145"/>
        <v>95200.444499999998</v>
      </c>
      <c r="I43" s="303">
        <f t="shared" si="145"/>
        <v>130453.37550000001</v>
      </c>
      <c r="J43" s="303">
        <f t="shared" si="145"/>
        <v>165507.14250000002</v>
      </c>
      <c r="K43" s="303">
        <f t="shared" si="145"/>
        <v>207151.48650000003</v>
      </c>
      <c r="L43" s="303">
        <f t="shared" si="145"/>
        <v>308529.77400000003</v>
      </c>
      <c r="M43" s="303">
        <f t="shared" si="145"/>
        <v>431905.44600000005</v>
      </c>
      <c r="N43" s="303">
        <f t="shared" si="145"/>
        <v>564174.13500000001</v>
      </c>
      <c r="O43" s="675"/>
      <c r="P43" s="675"/>
      <c r="Q43" s="655"/>
      <c r="R43" s="935" t="s">
        <v>4669</v>
      </c>
      <c r="S43" s="936" t="s">
        <v>4670</v>
      </c>
      <c r="T43" s="652"/>
      <c r="U43" s="655"/>
      <c r="V43" s="655">
        <v>45326.69</v>
      </c>
      <c r="W43" s="655">
        <v>67162.16</v>
      </c>
      <c r="X43" s="655">
        <v>90667.09</v>
      </c>
      <c r="Y43" s="655">
        <v>124241.31</v>
      </c>
      <c r="Z43" s="655">
        <v>157625.85</v>
      </c>
      <c r="AA43" s="655">
        <v>197287.13</v>
      </c>
      <c r="AB43" s="655">
        <v>293837.88</v>
      </c>
      <c r="AC43" s="655">
        <v>411338.52</v>
      </c>
      <c r="AD43" s="655">
        <v>537308.69999999995</v>
      </c>
      <c r="AE43" s="655"/>
      <c r="AF43" s="655"/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652"/>
      <c r="AR43" s="320"/>
    </row>
    <row r="44" spans="1:44" s="268" customFormat="1" ht="9" customHeight="1" x14ac:dyDescent="0.2">
      <c r="A44" s="282"/>
      <c r="B44" s="923"/>
      <c r="C44" s="928"/>
      <c r="D44" s="280"/>
      <c r="E44" s="304"/>
      <c r="F44" s="304">
        <f t="shared" ref="F44" si="146">V44</f>
        <v>100</v>
      </c>
      <c r="G44" s="304">
        <f t="shared" ref="G44" si="147">W44</f>
        <v>50</v>
      </c>
      <c r="H44" s="304">
        <f t="shared" ref="H44" si="148">X44</f>
        <v>50</v>
      </c>
      <c r="I44" s="304">
        <f t="shared" ref="I44" si="149">Y44</f>
        <v>50</v>
      </c>
      <c r="J44" s="304">
        <f t="shared" ref="J44" si="150">Z44</f>
        <v>25</v>
      </c>
      <c r="K44" s="304">
        <f t="shared" ref="K44" si="151">AA44</f>
        <v>20</v>
      </c>
      <c r="L44" s="304">
        <f t="shared" ref="L44" si="152">AB44</f>
        <v>20</v>
      </c>
      <c r="M44" s="304">
        <f t="shared" ref="M44" si="153">AC44</f>
        <v>10</v>
      </c>
      <c r="N44" s="304">
        <f t="shared" ref="N44" si="154">AD44</f>
        <v>10</v>
      </c>
      <c r="O44" s="676"/>
      <c r="P44" s="676"/>
      <c r="Q44" s="656"/>
      <c r="R44" s="935"/>
      <c r="S44" s="936"/>
      <c r="T44" s="652"/>
      <c r="U44" s="656"/>
      <c r="V44" s="656">
        <v>100</v>
      </c>
      <c r="W44" s="656">
        <v>50</v>
      </c>
      <c r="X44" s="656">
        <v>50</v>
      </c>
      <c r="Y44" s="656">
        <v>50</v>
      </c>
      <c r="Z44" s="656">
        <v>25</v>
      </c>
      <c r="AA44" s="656">
        <v>20</v>
      </c>
      <c r="AB44" s="656">
        <v>20</v>
      </c>
      <c r="AC44" s="656">
        <v>10</v>
      </c>
      <c r="AD44" s="656">
        <v>10</v>
      </c>
      <c r="AE44" s="655"/>
      <c r="AF44" s="655"/>
      <c r="AG44" s="652"/>
      <c r="AH44" s="652"/>
      <c r="AI44" s="652"/>
      <c r="AJ44" s="652"/>
      <c r="AK44" s="652"/>
      <c r="AL44" s="652"/>
      <c r="AM44" s="652"/>
      <c r="AN44" s="652"/>
      <c r="AO44" s="652"/>
      <c r="AP44" s="652"/>
      <c r="AQ44" s="652"/>
      <c r="AR44" s="320"/>
    </row>
    <row r="45" spans="1:44" s="268" customFormat="1" ht="9" customHeight="1" x14ac:dyDescent="0.2">
      <c r="A45" s="282"/>
      <c r="B45" s="923" t="s">
        <v>4671</v>
      </c>
      <c r="C45" s="924">
        <v>6</v>
      </c>
      <c r="D45" s="278"/>
      <c r="E45" s="303"/>
      <c r="F45" s="303">
        <f t="shared" ref="F45:N45" si="155">$Q$1*V45</f>
        <v>52001.1345</v>
      </c>
      <c r="G45" s="303">
        <f t="shared" si="155"/>
        <v>75798.250499999995</v>
      </c>
      <c r="H45" s="303">
        <f t="shared" si="155"/>
        <v>102248.1495</v>
      </c>
      <c r="I45" s="303">
        <f t="shared" si="155"/>
        <v>141024.93299999999</v>
      </c>
      <c r="J45" s="303">
        <f t="shared" si="155"/>
        <v>183500.75099999999</v>
      </c>
      <c r="K45" s="303">
        <f t="shared" si="155"/>
        <v>220375.83750000002</v>
      </c>
      <c r="L45" s="303">
        <f t="shared" si="155"/>
        <v>334980.87000000005</v>
      </c>
      <c r="M45" s="303">
        <f t="shared" si="155"/>
        <v>467157.18</v>
      </c>
      <c r="N45" s="303">
        <f t="shared" si="155"/>
        <v>617059.53749999998</v>
      </c>
      <c r="O45" s="675"/>
      <c r="P45" s="675"/>
      <c r="Q45" s="655"/>
      <c r="R45" s="935" t="s">
        <v>4671</v>
      </c>
      <c r="S45" s="937">
        <v>6</v>
      </c>
      <c r="T45" s="652"/>
      <c r="U45" s="655"/>
      <c r="V45" s="655">
        <v>49524.89</v>
      </c>
      <c r="W45" s="655">
        <v>72188.81</v>
      </c>
      <c r="X45" s="655">
        <v>97379.19</v>
      </c>
      <c r="Y45" s="655">
        <v>134309.46</v>
      </c>
      <c r="Z45" s="655">
        <v>174762.62</v>
      </c>
      <c r="AA45" s="655">
        <v>209881.75</v>
      </c>
      <c r="AB45" s="655">
        <v>319029.40000000002</v>
      </c>
      <c r="AC45" s="655">
        <v>444911.6</v>
      </c>
      <c r="AD45" s="655">
        <v>587675.75</v>
      </c>
      <c r="AE45" s="655"/>
      <c r="AF45" s="655"/>
      <c r="AG45" s="652"/>
      <c r="AH45" s="652"/>
      <c r="AI45" s="652"/>
      <c r="AJ45" s="652"/>
      <c r="AK45" s="652"/>
      <c r="AL45" s="652"/>
      <c r="AM45" s="652"/>
      <c r="AN45" s="652"/>
      <c r="AO45" s="652"/>
      <c r="AP45" s="652"/>
      <c r="AQ45" s="652"/>
      <c r="AR45" s="320"/>
    </row>
    <row r="46" spans="1:44" s="268" customFormat="1" ht="9" customHeight="1" x14ac:dyDescent="0.2">
      <c r="A46" s="282"/>
      <c r="B46" s="923"/>
      <c r="C46" s="924"/>
      <c r="D46" s="277"/>
      <c r="E46" s="304"/>
      <c r="F46" s="304">
        <v>100</v>
      </c>
      <c r="G46" s="304">
        <v>50</v>
      </c>
      <c r="H46" s="304">
        <v>50</v>
      </c>
      <c r="I46" s="304">
        <v>50</v>
      </c>
      <c r="J46" s="304">
        <f t="shared" ref="J46" si="156">Z46</f>
        <v>25</v>
      </c>
      <c r="K46" s="304">
        <f t="shared" ref="K46" si="157">AA46</f>
        <v>20</v>
      </c>
      <c r="L46" s="304">
        <f t="shared" ref="L46" si="158">AB46</f>
        <v>20</v>
      </c>
      <c r="M46" s="304">
        <f t="shared" ref="M46" si="159">AC46</f>
        <v>10</v>
      </c>
      <c r="N46" s="304">
        <f t="shared" ref="N46" si="160">AD46</f>
        <v>10</v>
      </c>
      <c r="O46" s="676"/>
      <c r="P46" s="676"/>
      <c r="Q46" s="656"/>
      <c r="R46" s="935"/>
      <c r="S46" s="937"/>
      <c r="T46" s="652"/>
      <c r="U46" s="656"/>
      <c r="V46" s="656"/>
      <c r="W46" s="656"/>
      <c r="X46" s="656"/>
      <c r="Y46" s="656"/>
      <c r="Z46" s="656">
        <v>25</v>
      </c>
      <c r="AA46" s="656">
        <v>20</v>
      </c>
      <c r="AB46" s="656">
        <v>20</v>
      </c>
      <c r="AC46" s="656">
        <v>10</v>
      </c>
      <c r="AD46" s="656">
        <v>10</v>
      </c>
      <c r="AE46" s="655"/>
      <c r="AF46" s="655"/>
      <c r="AG46" s="652"/>
      <c r="AH46" s="652"/>
      <c r="AI46" s="652"/>
      <c r="AJ46" s="652"/>
      <c r="AK46" s="652"/>
      <c r="AL46" s="652"/>
      <c r="AM46" s="652"/>
      <c r="AN46" s="652"/>
      <c r="AO46" s="652"/>
      <c r="AP46" s="652"/>
      <c r="AQ46" s="652"/>
      <c r="AR46" s="320"/>
    </row>
    <row r="47" spans="1:44" s="268" customFormat="1" ht="9" customHeight="1" x14ac:dyDescent="0.2">
      <c r="A47" s="282"/>
      <c r="B47" s="923" t="s">
        <v>4672</v>
      </c>
      <c r="C47" s="928" t="s">
        <v>4673</v>
      </c>
      <c r="D47" s="278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675"/>
      <c r="P47" s="675"/>
      <c r="Q47" s="655"/>
      <c r="R47" s="935" t="s">
        <v>4672</v>
      </c>
      <c r="S47" s="936" t="s">
        <v>4673</v>
      </c>
      <c r="T47" s="652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2"/>
      <c r="AH47" s="652"/>
      <c r="AI47" s="652"/>
      <c r="AJ47" s="652"/>
      <c r="AK47" s="652"/>
      <c r="AL47" s="652"/>
      <c r="AM47" s="652"/>
      <c r="AN47" s="652"/>
      <c r="AO47" s="652"/>
      <c r="AP47" s="652"/>
      <c r="AQ47" s="652"/>
      <c r="AR47" s="320"/>
    </row>
    <row r="48" spans="1:44" s="268" customFormat="1" ht="9" customHeight="1" x14ac:dyDescent="0.2">
      <c r="A48" s="282"/>
      <c r="B48" s="923"/>
      <c r="C48" s="928"/>
      <c r="D48" s="279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676"/>
      <c r="P48" s="676"/>
      <c r="Q48" s="656"/>
      <c r="R48" s="935"/>
      <c r="S48" s="936"/>
      <c r="T48" s="652"/>
      <c r="U48" s="655"/>
      <c r="V48" s="655"/>
      <c r="W48" s="655"/>
      <c r="X48" s="655"/>
      <c r="Y48" s="655"/>
      <c r="Z48" s="655"/>
      <c r="AA48" s="655"/>
      <c r="AB48" s="655"/>
      <c r="AC48" s="655"/>
      <c r="AD48" s="655"/>
      <c r="AE48" s="655"/>
      <c r="AF48" s="655"/>
      <c r="AG48" s="652"/>
      <c r="AH48" s="652"/>
      <c r="AI48" s="652"/>
      <c r="AJ48" s="652"/>
      <c r="AK48" s="652"/>
      <c r="AL48" s="652"/>
      <c r="AM48" s="652"/>
      <c r="AN48" s="652"/>
      <c r="AO48" s="652"/>
      <c r="AP48" s="652"/>
      <c r="AQ48" s="652"/>
      <c r="AR48" s="320"/>
    </row>
    <row r="49" spans="1:44" s="268" customFormat="1" ht="9" customHeight="1" x14ac:dyDescent="0.2">
      <c r="A49" s="282"/>
      <c r="B49" s="923" t="s">
        <v>4674</v>
      </c>
      <c r="C49" s="924">
        <v>7</v>
      </c>
      <c r="D49" s="278"/>
      <c r="E49" s="303"/>
      <c r="F49" s="303"/>
      <c r="G49" s="303"/>
      <c r="H49" s="303"/>
      <c r="I49" s="303">
        <f>$Q$1*Y49</f>
        <v>162182.45400000003</v>
      </c>
      <c r="J49" s="303"/>
      <c r="K49" s="303">
        <f>$Q$1*AA49</f>
        <v>255644.37150000001</v>
      </c>
      <c r="L49" s="303">
        <f>$Q$1*AB49</f>
        <v>379050.04200000002</v>
      </c>
      <c r="M49" s="303">
        <f>$Q$1*AC49</f>
        <v>528860.01</v>
      </c>
      <c r="N49" s="303">
        <f>$Q$1*AD49</f>
        <v>705213.47400000005</v>
      </c>
      <c r="O49" s="675"/>
      <c r="P49" s="675"/>
      <c r="Q49" s="655"/>
      <c r="R49" s="935" t="s">
        <v>4674</v>
      </c>
      <c r="S49" s="937">
        <v>7</v>
      </c>
      <c r="T49" s="652"/>
      <c r="U49" s="655"/>
      <c r="V49" s="655"/>
      <c r="W49" s="655"/>
      <c r="X49" s="655"/>
      <c r="Y49" s="655">
        <v>154459.48000000001</v>
      </c>
      <c r="Z49" s="655"/>
      <c r="AA49" s="655">
        <v>243470.83</v>
      </c>
      <c r="AB49" s="655">
        <v>361000.04</v>
      </c>
      <c r="AC49" s="655">
        <v>503676.2</v>
      </c>
      <c r="AD49" s="655">
        <v>671631.88</v>
      </c>
      <c r="AE49" s="655"/>
      <c r="AF49" s="655"/>
      <c r="AG49" s="652"/>
      <c r="AH49" s="652"/>
      <c r="AI49" s="652"/>
      <c r="AJ49" s="652"/>
      <c r="AK49" s="652"/>
      <c r="AL49" s="652"/>
      <c r="AM49" s="652"/>
      <c r="AN49" s="652"/>
      <c r="AO49" s="652"/>
      <c r="AP49" s="652"/>
      <c r="AQ49" s="652"/>
      <c r="AR49" s="320"/>
    </row>
    <row r="50" spans="1:44" s="268" customFormat="1" ht="9" customHeight="1" x14ac:dyDescent="0.2">
      <c r="A50" s="282"/>
      <c r="B50" s="923"/>
      <c r="C50" s="924"/>
      <c r="D50" s="277"/>
      <c r="E50" s="304"/>
      <c r="F50" s="304"/>
      <c r="G50" s="304"/>
      <c r="H50" s="304"/>
      <c r="I50" s="304"/>
      <c r="J50" s="304"/>
      <c r="K50" s="304">
        <f t="shared" ref="K50" si="161">AA50</f>
        <v>20</v>
      </c>
      <c r="L50" s="304">
        <f t="shared" ref="L50" si="162">AB50</f>
        <v>10</v>
      </c>
      <c r="M50" s="304">
        <f t="shared" ref="M50" si="163">AC50</f>
        <v>10</v>
      </c>
      <c r="N50" s="304">
        <f t="shared" ref="N50" si="164">AD50</f>
        <v>10</v>
      </c>
      <c r="O50" s="676"/>
      <c r="P50" s="676"/>
      <c r="Q50" s="656"/>
      <c r="R50" s="935"/>
      <c r="S50" s="937"/>
      <c r="T50" s="652"/>
      <c r="U50" s="656"/>
      <c r="V50" s="656"/>
      <c r="W50" s="656"/>
      <c r="X50" s="656"/>
      <c r="Y50" s="656"/>
      <c r="Z50" s="656"/>
      <c r="AA50" s="656">
        <v>20</v>
      </c>
      <c r="AB50" s="656">
        <v>10</v>
      </c>
      <c r="AC50" s="656">
        <v>10</v>
      </c>
      <c r="AD50" s="656">
        <v>10</v>
      </c>
      <c r="AE50" s="655"/>
      <c r="AF50" s="655"/>
      <c r="AG50" s="652"/>
      <c r="AH50" s="652"/>
      <c r="AI50" s="652"/>
      <c r="AJ50" s="652"/>
      <c r="AK50" s="652"/>
      <c r="AL50" s="652"/>
      <c r="AM50" s="652"/>
      <c r="AN50" s="652"/>
      <c r="AO50" s="652"/>
      <c r="AP50" s="652"/>
      <c r="AQ50" s="652"/>
      <c r="AR50" s="320"/>
    </row>
    <row r="51" spans="1:44" s="268" customFormat="1" ht="9" customHeight="1" x14ac:dyDescent="0.2">
      <c r="A51" s="282"/>
      <c r="B51" s="923" t="s">
        <v>4675</v>
      </c>
      <c r="C51" s="928" t="s">
        <v>4676</v>
      </c>
      <c r="D51" s="278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675"/>
      <c r="P51" s="675"/>
      <c r="Q51" s="655"/>
      <c r="R51" s="935" t="s">
        <v>4675</v>
      </c>
      <c r="S51" s="936" t="s">
        <v>4676</v>
      </c>
      <c r="T51" s="652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2"/>
      <c r="AH51" s="652"/>
      <c r="AI51" s="652"/>
      <c r="AJ51" s="652"/>
      <c r="AK51" s="652"/>
      <c r="AL51" s="652"/>
      <c r="AM51" s="652"/>
      <c r="AN51" s="652"/>
      <c r="AO51" s="652"/>
      <c r="AP51" s="652"/>
      <c r="AQ51" s="652"/>
      <c r="AR51" s="320"/>
    </row>
    <row r="52" spans="1:44" s="268" customFormat="1" ht="9" customHeight="1" x14ac:dyDescent="0.2">
      <c r="A52" s="282"/>
      <c r="B52" s="923"/>
      <c r="C52" s="928"/>
      <c r="D52" s="279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676"/>
      <c r="P52" s="676"/>
      <c r="Q52" s="656"/>
      <c r="R52" s="935"/>
      <c r="S52" s="936"/>
      <c r="T52" s="652"/>
      <c r="U52" s="655"/>
      <c r="V52" s="655"/>
      <c r="W52" s="655"/>
      <c r="X52" s="655"/>
      <c r="Y52" s="655"/>
      <c r="Z52" s="655"/>
      <c r="AA52" s="655"/>
      <c r="AB52" s="655"/>
      <c r="AC52" s="655"/>
      <c r="AD52" s="655"/>
      <c r="AE52" s="655"/>
      <c r="AF52" s="655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320"/>
    </row>
    <row r="53" spans="1:44" s="268" customFormat="1" ht="9" customHeight="1" x14ac:dyDescent="0.2">
      <c r="A53" s="282"/>
      <c r="B53" s="923" t="s">
        <v>4677</v>
      </c>
      <c r="C53" s="924">
        <v>8</v>
      </c>
      <c r="D53" s="278"/>
      <c r="E53" s="303"/>
      <c r="F53" s="303"/>
      <c r="G53" s="303"/>
      <c r="H53" s="303"/>
      <c r="I53" s="303">
        <f>$Q$1*Y53</f>
        <v>183338.77799999999</v>
      </c>
      <c r="J53" s="303"/>
      <c r="K53" s="303">
        <f>$Q$1*AA53</f>
        <v>286487.98500000004</v>
      </c>
      <c r="L53" s="303">
        <f>$Q$1*AB53</f>
        <v>431935.44450000004</v>
      </c>
      <c r="M53" s="303">
        <f>$Q$1*AC53</f>
        <v>590564.04749999999</v>
      </c>
      <c r="N53" s="303">
        <f>$Q$1*AD53</f>
        <v>793367.4105</v>
      </c>
      <c r="O53" s="675"/>
      <c r="P53" s="675"/>
      <c r="Q53" s="655"/>
      <c r="R53" s="935" t="s">
        <v>4677</v>
      </c>
      <c r="S53" s="937">
        <v>8</v>
      </c>
      <c r="T53" s="652"/>
      <c r="U53" s="655"/>
      <c r="V53" s="655"/>
      <c r="W53" s="655"/>
      <c r="X53" s="655"/>
      <c r="Y53" s="655">
        <v>174608.36</v>
      </c>
      <c r="Z53" s="655"/>
      <c r="AA53" s="655">
        <v>272845.7</v>
      </c>
      <c r="AB53" s="655">
        <v>411367.09</v>
      </c>
      <c r="AC53" s="655">
        <v>562441.94999999995</v>
      </c>
      <c r="AD53" s="655">
        <v>755588.01</v>
      </c>
      <c r="AE53" s="655"/>
      <c r="AF53" s="655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652"/>
      <c r="AR53" s="320"/>
    </row>
    <row r="54" spans="1:44" s="268" customFormat="1" ht="9" customHeight="1" x14ac:dyDescent="0.2">
      <c r="A54" s="282"/>
      <c r="B54" s="923"/>
      <c r="C54" s="924"/>
      <c r="D54" s="277"/>
      <c r="E54" s="304"/>
      <c r="F54" s="304"/>
      <c r="G54" s="304"/>
      <c r="H54" s="304"/>
      <c r="I54" s="304">
        <f t="shared" ref="I54" si="165">Y54</f>
        <v>25</v>
      </c>
      <c r="J54" s="304"/>
      <c r="K54" s="304">
        <f t="shared" ref="K54" si="166">AA54</f>
        <v>20</v>
      </c>
      <c r="L54" s="304">
        <f t="shared" ref="L54" si="167">AB54</f>
        <v>10</v>
      </c>
      <c r="M54" s="304">
        <f t="shared" ref="M54" si="168">AC54</f>
        <v>10</v>
      </c>
      <c r="N54" s="304">
        <f t="shared" ref="N54" si="169">AD54</f>
        <v>5</v>
      </c>
      <c r="O54" s="676"/>
      <c r="P54" s="676"/>
      <c r="Q54" s="656"/>
      <c r="R54" s="935"/>
      <c r="S54" s="937"/>
      <c r="T54" s="652"/>
      <c r="U54" s="656"/>
      <c r="V54" s="656"/>
      <c r="W54" s="656"/>
      <c r="X54" s="656"/>
      <c r="Y54" s="656">
        <v>25</v>
      </c>
      <c r="Z54" s="656"/>
      <c r="AA54" s="656">
        <v>20</v>
      </c>
      <c r="AB54" s="656">
        <v>10</v>
      </c>
      <c r="AC54" s="656">
        <v>10</v>
      </c>
      <c r="AD54" s="656">
        <v>5</v>
      </c>
      <c r="AE54" s="655"/>
      <c r="AF54" s="655"/>
      <c r="AG54" s="652"/>
      <c r="AH54" s="652"/>
      <c r="AI54" s="652"/>
      <c r="AJ54" s="652"/>
      <c r="AK54" s="652"/>
      <c r="AL54" s="652"/>
      <c r="AM54" s="652"/>
      <c r="AN54" s="652"/>
      <c r="AO54" s="652"/>
      <c r="AP54" s="652"/>
      <c r="AQ54" s="652"/>
      <c r="AR54" s="320"/>
    </row>
    <row r="55" spans="1:44" s="268" customFormat="1" ht="9" customHeight="1" x14ac:dyDescent="0.2">
      <c r="A55" s="282"/>
      <c r="B55" s="923" t="s">
        <v>4678</v>
      </c>
      <c r="C55" s="924">
        <v>9</v>
      </c>
      <c r="D55" s="278"/>
      <c r="E55" s="303"/>
      <c r="F55" s="303"/>
      <c r="G55" s="303"/>
      <c r="H55" s="303"/>
      <c r="I55" s="303"/>
      <c r="J55" s="303"/>
      <c r="K55" s="303">
        <f>$Q$1*AA55</f>
        <v>317347.20150000002</v>
      </c>
      <c r="L55" s="303">
        <f>$Q$1*AB55</f>
        <v>465007.11599999998</v>
      </c>
      <c r="M55" s="303">
        <f>$Q$1*AC55</f>
        <v>666010.74749999994</v>
      </c>
      <c r="N55" s="303">
        <f>$Q$1*AD55</f>
        <v>881521.34700000007</v>
      </c>
      <c r="O55" s="675"/>
      <c r="P55" s="675"/>
      <c r="Q55" s="655"/>
      <c r="R55" s="935" t="s">
        <v>4678</v>
      </c>
      <c r="S55" s="937">
        <v>9</v>
      </c>
      <c r="T55" s="652"/>
      <c r="U55" s="655"/>
      <c r="V55" s="655"/>
      <c r="W55" s="655"/>
      <c r="X55" s="655"/>
      <c r="Y55" s="655"/>
      <c r="Z55" s="655"/>
      <c r="AA55" s="655">
        <v>302235.43</v>
      </c>
      <c r="AB55" s="655">
        <v>442863.92</v>
      </c>
      <c r="AC55" s="655">
        <v>634295.94999999995</v>
      </c>
      <c r="AD55" s="655">
        <v>839544.14</v>
      </c>
      <c r="AE55" s="655"/>
      <c r="AF55" s="655"/>
      <c r="AG55" s="652"/>
      <c r="AH55" s="652"/>
      <c r="AI55" s="652"/>
      <c r="AJ55" s="652"/>
      <c r="AK55" s="652"/>
      <c r="AL55" s="652"/>
      <c r="AM55" s="652"/>
      <c r="AN55" s="652"/>
      <c r="AO55" s="652"/>
      <c r="AP55" s="652"/>
      <c r="AQ55" s="652"/>
      <c r="AR55" s="320"/>
    </row>
    <row r="56" spans="1:44" s="268" customFormat="1" ht="9" customHeight="1" x14ac:dyDescent="0.2">
      <c r="A56" s="282"/>
      <c r="B56" s="923"/>
      <c r="C56" s="924"/>
      <c r="D56" s="277"/>
      <c r="E56" s="304"/>
      <c r="F56" s="304"/>
      <c r="G56" s="304"/>
      <c r="H56" s="304"/>
      <c r="I56" s="304"/>
      <c r="J56" s="304"/>
      <c r="K56" s="304">
        <f t="shared" ref="K56" si="170">AA56</f>
        <v>20</v>
      </c>
      <c r="L56" s="304">
        <f t="shared" ref="L56" si="171">AB56</f>
        <v>10</v>
      </c>
      <c r="M56" s="304">
        <f t="shared" ref="M56" si="172">AC56</f>
        <v>10</v>
      </c>
      <c r="N56" s="304">
        <f t="shared" ref="N56" si="173">AD56</f>
        <v>5</v>
      </c>
      <c r="O56" s="676"/>
      <c r="P56" s="676"/>
      <c r="Q56" s="656"/>
      <c r="R56" s="935"/>
      <c r="S56" s="937"/>
      <c r="T56" s="652"/>
      <c r="U56" s="656"/>
      <c r="V56" s="656"/>
      <c r="W56" s="656"/>
      <c r="X56" s="656"/>
      <c r="Y56" s="656"/>
      <c r="Z56" s="656"/>
      <c r="AA56" s="656">
        <v>20</v>
      </c>
      <c r="AB56" s="656">
        <v>10</v>
      </c>
      <c r="AC56" s="656">
        <v>10</v>
      </c>
      <c r="AD56" s="656">
        <v>5</v>
      </c>
      <c r="AE56" s="655"/>
      <c r="AF56" s="655"/>
      <c r="AG56" s="652"/>
      <c r="AH56" s="652"/>
      <c r="AI56" s="652"/>
      <c r="AJ56" s="652"/>
      <c r="AK56" s="652"/>
      <c r="AL56" s="652"/>
      <c r="AM56" s="652"/>
      <c r="AN56" s="652"/>
      <c r="AO56" s="652"/>
      <c r="AP56" s="652"/>
      <c r="AQ56" s="652"/>
      <c r="AR56" s="320"/>
    </row>
    <row r="57" spans="1:44" s="268" customFormat="1" ht="9" customHeight="1" x14ac:dyDescent="0.2">
      <c r="A57" s="282"/>
      <c r="B57" s="923" t="s">
        <v>4679</v>
      </c>
      <c r="C57" s="924">
        <v>10</v>
      </c>
      <c r="D57" s="278"/>
      <c r="E57" s="303"/>
      <c r="F57" s="303"/>
      <c r="G57" s="303"/>
      <c r="H57" s="303"/>
      <c r="I57" s="303"/>
      <c r="J57" s="303"/>
      <c r="K57" s="303">
        <f>$Q$1*AA57</f>
        <v>357892.52100000001</v>
      </c>
      <c r="L57" s="303">
        <f>$Q$1*AB57</f>
        <v>526801.12800000003</v>
      </c>
      <c r="M57" s="303">
        <f>$Q$1*AC57</f>
        <v>730703.52600000007</v>
      </c>
      <c r="N57" s="303">
        <f>$Q$1*AD57</f>
        <v>954771.18450000009</v>
      </c>
      <c r="O57" s="675"/>
      <c r="P57" s="675"/>
      <c r="Q57" s="655"/>
      <c r="R57" s="935" t="s">
        <v>4679</v>
      </c>
      <c r="S57" s="937">
        <v>10</v>
      </c>
      <c r="T57" s="652"/>
      <c r="U57" s="655"/>
      <c r="V57" s="655"/>
      <c r="W57" s="655"/>
      <c r="X57" s="655"/>
      <c r="Y57" s="655"/>
      <c r="Z57" s="655"/>
      <c r="AA57" s="655">
        <v>340850.02</v>
      </c>
      <c r="AB57" s="655">
        <v>501715.36</v>
      </c>
      <c r="AC57" s="655">
        <v>695908.12</v>
      </c>
      <c r="AD57" s="655">
        <v>909305.89</v>
      </c>
      <c r="AE57" s="655"/>
      <c r="AF57" s="655"/>
      <c r="AG57" s="652"/>
      <c r="AH57" s="652"/>
      <c r="AI57" s="652"/>
      <c r="AJ57" s="652"/>
      <c r="AK57" s="652"/>
      <c r="AL57" s="652"/>
      <c r="AM57" s="652"/>
      <c r="AN57" s="652"/>
      <c r="AO57" s="652"/>
      <c r="AP57" s="652"/>
      <c r="AQ57" s="652"/>
      <c r="AR57" s="320"/>
    </row>
    <row r="58" spans="1:44" s="268" customFormat="1" ht="9" customHeight="1" x14ac:dyDescent="0.2">
      <c r="A58" s="282"/>
      <c r="B58" s="923"/>
      <c r="C58" s="924"/>
      <c r="D58" s="263"/>
      <c r="E58" s="304"/>
      <c r="F58" s="304"/>
      <c r="G58" s="304"/>
      <c r="H58" s="304"/>
      <c r="I58" s="304"/>
      <c r="J58" s="304"/>
      <c r="K58" s="304">
        <f t="shared" ref="K58" si="174">AA58</f>
        <v>20</v>
      </c>
      <c r="L58" s="304">
        <f t="shared" ref="L58" si="175">AB58</f>
        <v>10</v>
      </c>
      <c r="M58" s="304">
        <f t="shared" ref="M58" si="176">AC58</f>
        <v>10</v>
      </c>
      <c r="N58" s="304">
        <f t="shared" ref="N58" si="177">AD58</f>
        <v>5</v>
      </c>
      <c r="O58" s="676"/>
      <c r="P58" s="676"/>
      <c r="Q58" s="656"/>
      <c r="R58" s="935"/>
      <c r="S58" s="937"/>
      <c r="T58" s="652"/>
      <c r="U58" s="657"/>
      <c r="V58" s="657"/>
      <c r="W58" s="657"/>
      <c r="X58" s="657"/>
      <c r="Y58" s="657"/>
      <c r="Z58" s="657"/>
      <c r="AA58" s="657">
        <v>20</v>
      </c>
      <c r="AB58" s="657">
        <v>10</v>
      </c>
      <c r="AC58" s="657">
        <v>10</v>
      </c>
      <c r="AD58" s="657">
        <v>5</v>
      </c>
      <c r="AE58" s="655"/>
      <c r="AF58" s="655"/>
      <c r="AG58" s="652"/>
      <c r="AH58" s="652"/>
      <c r="AI58" s="652"/>
      <c r="AJ58" s="652"/>
      <c r="AK58" s="652"/>
      <c r="AL58" s="652"/>
      <c r="AM58" s="652"/>
      <c r="AN58" s="652"/>
      <c r="AO58" s="652"/>
      <c r="AP58" s="652"/>
      <c r="AQ58" s="652"/>
      <c r="AR58" s="320"/>
    </row>
    <row r="59" spans="1:44" s="268" customFormat="1" ht="9" customHeight="1" x14ac:dyDescent="0.2">
      <c r="A59" s="282"/>
      <c r="B59" s="923" t="s">
        <v>4680</v>
      </c>
      <c r="C59" s="924">
        <v>11</v>
      </c>
      <c r="D59" s="278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675"/>
      <c r="P59" s="675"/>
      <c r="Q59" s="655"/>
      <c r="R59" s="935" t="s">
        <v>4680</v>
      </c>
      <c r="S59" s="937">
        <v>11</v>
      </c>
      <c r="T59" s="652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320"/>
    </row>
    <row r="60" spans="1:44" s="268" customFormat="1" ht="9" customHeight="1" x14ac:dyDescent="0.2">
      <c r="A60" s="282"/>
      <c r="B60" s="923"/>
      <c r="C60" s="924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673"/>
      <c r="P60" s="673"/>
      <c r="Q60" s="655"/>
      <c r="R60" s="935"/>
      <c r="S60" s="937"/>
      <c r="T60" s="652"/>
      <c r="U60" s="655"/>
      <c r="V60" s="655"/>
      <c r="W60" s="655"/>
      <c r="X60" s="655"/>
      <c r="Y60" s="655"/>
      <c r="Z60" s="655"/>
      <c r="AA60" s="655"/>
      <c r="AB60" s="655"/>
      <c r="AC60" s="655"/>
      <c r="AD60" s="655"/>
      <c r="AE60" s="655"/>
      <c r="AF60" s="655"/>
      <c r="AG60" s="652"/>
      <c r="AH60" s="652"/>
      <c r="AI60" s="652"/>
      <c r="AJ60" s="652"/>
      <c r="AK60" s="652"/>
      <c r="AL60" s="652"/>
      <c r="AM60" s="652"/>
      <c r="AN60" s="652"/>
      <c r="AO60" s="652"/>
      <c r="AP60" s="652"/>
      <c r="AQ60" s="652"/>
      <c r="AR60" s="320"/>
    </row>
    <row r="61" spans="1:44" s="268" customFormat="1" ht="9" customHeight="1" x14ac:dyDescent="0.2">
      <c r="A61" s="282"/>
      <c r="B61" s="923" t="s">
        <v>4681</v>
      </c>
      <c r="C61" s="924">
        <v>12</v>
      </c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673"/>
      <c r="P61" s="673"/>
      <c r="Q61" s="655"/>
      <c r="R61" s="935" t="s">
        <v>4681</v>
      </c>
      <c r="S61" s="937">
        <v>12</v>
      </c>
      <c r="T61" s="652"/>
      <c r="U61" s="655"/>
      <c r="V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2"/>
      <c r="AH61" s="652"/>
      <c r="AI61" s="652"/>
      <c r="AJ61" s="652"/>
      <c r="AK61" s="652"/>
      <c r="AL61" s="652"/>
      <c r="AM61" s="652"/>
      <c r="AN61" s="652"/>
      <c r="AO61" s="652"/>
      <c r="AP61" s="652"/>
      <c r="AQ61" s="652"/>
      <c r="AR61" s="320"/>
    </row>
    <row r="62" spans="1:44" s="268" customFormat="1" ht="9" customHeight="1" x14ac:dyDescent="0.2">
      <c r="A62" s="281"/>
      <c r="B62" s="923"/>
      <c r="C62" s="924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673"/>
      <c r="P62" s="673"/>
      <c r="Q62" s="655"/>
      <c r="R62" s="935"/>
      <c r="S62" s="937"/>
      <c r="T62" s="652"/>
      <c r="U62" s="655"/>
      <c r="V62" s="655"/>
      <c r="W62" s="655"/>
      <c r="X62" s="655"/>
      <c r="Y62" s="655"/>
      <c r="Z62" s="655"/>
      <c r="AA62" s="655"/>
      <c r="AB62" s="655"/>
      <c r="AC62" s="655"/>
      <c r="AD62" s="655"/>
      <c r="AE62" s="655"/>
      <c r="AF62" s="655"/>
      <c r="AG62" s="652"/>
      <c r="AH62" s="652"/>
      <c r="AI62" s="652"/>
      <c r="AJ62" s="652"/>
      <c r="AK62" s="652"/>
      <c r="AL62" s="652"/>
      <c r="AM62" s="652"/>
      <c r="AN62" s="652"/>
      <c r="AO62" s="652"/>
      <c r="AP62" s="652"/>
      <c r="AQ62" s="652"/>
      <c r="AR62" s="320"/>
    </row>
    <row r="63" spans="1:44" s="268" customFormat="1" ht="9" customHeight="1" x14ac:dyDescent="0.2">
      <c r="D63" s="925" t="s">
        <v>4634</v>
      </c>
      <c r="E63" s="926"/>
      <c r="F63" s="926"/>
      <c r="G63" s="926"/>
      <c r="H63" s="926"/>
      <c r="I63" s="926"/>
      <c r="J63" s="926"/>
      <c r="K63" s="926"/>
      <c r="L63" s="926"/>
      <c r="M63" s="926"/>
      <c r="N63" s="927"/>
      <c r="O63" s="269"/>
      <c r="P63" s="269"/>
      <c r="Q63" s="651"/>
      <c r="R63" s="651"/>
      <c r="S63" s="651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2"/>
      <c r="AP63" s="652"/>
      <c r="AQ63" s="652"/>
      <c r="AR63" s="320"/>
    </row>
    <row r="64" spans="1:44" ht="3" customHeight="1" x14ac:dyDescent="0.2">
      <c r="B64" s="268"/>
      <c r="C64" s="268"/>
      <c r="D64" s="940" t="s">
        <v>7280</v>
      </c>
      <c r="E64" s="940"/>
      <c r="F64" s="940"/>
      <c r="G64" s="940"/>
      <c r="H64" s="940"/>
      <c r="I64" s="940"/>
      <c r="J64" s="940"/>
      <c r="K64" s="940"/>
      <c r="L64" s="940"/>
      <c r="M64" s="940"/>
      <c r="N64" s="940"/>
      <c r="O64" s="262"/>
      <c r="P64" s="262"/>
      <c r="Q64" s="652"/>
      <c r="R64" s="652"/>
      <c r="S64" s="652"/>
      <c r="T64" s="652"/>
      <c r="U64" s="652"/>
    </row>
    <row r="65" spans="4:16" ht="12.75" customHeight="1" x14ac:dyDescent="0.2">
      <c r="D65" s="941"/>
      <c r="E65" s="941"/>
      <c r="F65" s="941"/>
      <c r="G65" s="941"/>
      <c r="H65" s="941"/>
      <c r="I65" s="941"/>
      <c r="J65" s="941"/>
      <c r="K65" s="941"/>
      <c r="L65" s="941"/>
      <c r="M65" s="941"/>
      <c r="N65" s="941"/>
      <c r="O65" s="262"/>
      <c r="P65" s="262"/>
    </row>
    <row r="66" spans="4:16" ht="9" customHeight="1" x14ac:dyDescent="0.2"/>
  </sheetData>
  <mergeCells count="120">
    <mergeCell ref="Q4:Q5"/>
    <mergeCell ref="D64:N65"/>
    <mergeCell ref="R59:R60"/>
    <mergeCell ref="S59:S60"/>
    <mergeCell ref="R61:R62"/>
    <mergeCell ref="S61:S62"/>
    <mergeCell ref="R53:R54"/>
    <mergeCell ref="S53:S54"/>
    <mergeCell ref="R55:R56"/>
    <mergeCell ref="S55:S56"/>
    <mergeCell ref="R57:R58"/>
    <mergeCell ref="S57:S58"/>
    <mergeCell ref="R47:R48"/>
    <mergeCell ref="S47:S48"/>
    <mergeCell ref="R49:R50"/>
    <mergeCell ref="S49:S50"/>
    <mergeCell ref="R51:R52"/>
    <mergeCell ref="S51:S52"/>
    <mergeCell ref="R41:R42"/>
    <mergeCell ref="S41:S42"/>
    <mergeCell ref="R43:R44"/>
    <mergeCell ref="S43:S44"/>
    <mergeCell ref="R45:R46"/>
    <mergeCell ref="S45:S46"/>
    <mergeCell ref="R35:R36"/>
    <mergeCell ref="S35:S36"/>
    <mergeCell ref="R37:R38"/>
    <mergeCell ref="S37:S38"/>
    <mergeCell ref="R39:R40"/>
    <mergeCell ref="S39:S40"/>
    <mergeCell ref="R29:R30"/>
    <mergeCell ref="S29:S30"/>
    <mergeCell ref="R31:R32"/>
    <mergeCell ref="S31:S32"/>
    <mergeCell ref="R33:R34"/>
    <mergeCell ref="S33:S34"/>
    <mergeCell ref="R23:R24"/>
    <mergeCell ref="S23:S24"/>
    <mergeCell ref="R25:R26"/>
    <mergeCell ref="S25:S26"/>
    <mergeCell ref="R27:R28"/>
    <mergeCell ref="S27:S28"/>
    <mergeCell ref="R17:R18"/>
    <mergeCell ref="S17:S18"/>
    <mergeCell ref="R19:R20"/>
    <mergeCell ref="S19:S20"/>
    <mergeCell ref="R21:R22"/>
    <mergeCell ref="S21:S22"/>
    <mergeCell ref="R11:R12"/>
    <mergeCell ref="S11:S12"/>
    <mergeCell ref="R13:R14"/>
    <mergeCell ref="S13:S14"/>
    <mergeCell ref="R15:R16"/>
    <mergeCell ref="S15:S16"/>
    <mergeCell ref="T3:AD3"/>
    <mergeCell ref="R7:R8"/>
    <mergeCell ref="S7:S8"/>
    <mergeCell ref="R9:R10"/>
    <mergeCell ref="S9:S10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T4:AD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M64"/>
  <sheetViews>
    <sheetView showGridLines="0" zoomScaleNormal="100" zoomScaleSheetLayoutView="100" workbookViewId="0">
      <selection activeCell="AG24" sqref="AG24"/>
    </sheetView>
  </sheetViews>
  <sheetFormatPr baseColWidth="10" defaultColWidth="9.140625" defaultRowHeight="14.25" x14ac:dyDescent="0.2"/>
  <cols>
    <col min="1" max="1" width="0.7109375" style="266" customWidth="1"/>
    <col min="2" max="2" width="7" style="266" customWidth="1"/>
    <col min="3" max="4" width="4.85546875" style="266" customWidth="1"/>
    <col min="5" max="10" width="10.7109375" style="266" customWidth="1"/>
    <col min="11" max="11" width="11.28515625" style="266" customWidth="1"/>
    <col min="12" max="12" width="95.28515625" style="665" customWidth="1"/>
    <col min="13" max="13" width="11.85546875" style="665" customWidth="1"/>
    <col min="14" max="14" width="9" style="665" customWidth="1"/>
    <col min="15" max="16" width="5.42578125" style="665" customWidth="1"/>
    <col min="17" max="17" width="9.140625" style="665"/>
    <col min="18" max="20" width="9.42578125" style="665" bestFit="1" customWidth="1"/>
    <col min="21" max="21" width="9.85546875" style="665" bestFit="1" customWidth="1"/>
    <col min="22" max="22" width="10" style="665" bestFit="1" customWidth="1"/>
    <col min="23" max="34" width="9.140625" style="665"/>
    <col min="35" max="38" width="9.140625" style="889"/>
    <col min="39" max="39" width="9.140625" style="411"/>
    <col min="40" max="16384" width="9.140625" style="266"/>
  </cols>
  <sheetData>
    <row r="1" spans="1:39" s="251" customFormat="1" ht="39.75" customHeight="1" x14ac:dyDescent="0.2">
      <c r="B1" s="633"/>
      <c r="C1" s="634"/>
      <c r="D1" s="635"/>
      <c r="E1" s="635"/>
      <c r="F1" s="942" t="s">
        <v>4577</v>
      </c>
      <c r="G1" s="942"/>
      <c r="H1" s="942"/>
      <c r="I1" s="942"/>
      <c r="J1" s="942"/>
      <c r="K1" s="667">
        <v>45915</v>
      </c>
      <c r="L1" s="712"/>
      <c r="M1" s="659"/>
      <c r="N1" s="659"/>
      <c r="O1" s="659"/>
      <c r="P1" s="65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237"/>
      <c r="AJ1" s="237"/>
      <c r="AK1" s="237"/>
      <c r="AL1" s="237"/>
      <c r="AM1" s="407"/>
    </row>
    <row r="2" spans="1:39" s="251" customFormat="1" ht="3.75" customHeight="1" x14ac:dyDescent="0.2">
      <c r="J2" s="252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237"/>
      <c r="AJ2" s="237"/>
      <c r="AK2" s="237"/>
      <c r="AL2" s="237"/>
      <c r="AM2" s="407"/>
    </row>
    <row r="3" spans="1:39" s="251" customFormat="1" ht="16.5" customHeight="1" x14ac:dyDescent="0.2">
      <c r="B3" s="252"/>
      <c r="E3" s="952" t="s">
        <v>4578</v>
      </c>
      <c r="F3" s="953"/>
      <c r="G3" s="953"/>
      <c r="H3" s="953"/>
      <c r="I3" s="953"/>
      <c r="J3" s="953"/>
      <c r="K3" s="954"/>
      <c r="L3" s="649"/>
      <c r="M3" s="659">
        <v>1.05</v>
      </c>
      <c r="N3" s="659"/>
      <c r="O3" s="659"/>
      <c r="P3" s="659"/>
      <c r="Q3" s="965" t="s">
        <v>4578</v>
      </c>
      <c r="R3" s="965"/>
      <c r="S3" s="965"/>
      <c r="T3" s="965"/>
      <c r="U3" s="965"/>
      <c r="V3" s="965"/>
      <c r="W3" s="965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237"/>
      <c r="AJ3" s="237"/>
      <c r="AK3" s="237"/>
      <c r="AL3" s="237"/>
      <c r="AM3" s="407"/>
    </row>
    <row r="4" spans="1:39" s="253" customFormat="1" ht="16.5" customHeight="1" x14ac:dyDescent="0.2">
      <c r="B4" s="955" t="s">
        <v>1775</v>
      </c>
      <c r="C4" s="957" t="s">
        <v>4579</v>
      </c>
      <c r="D4" s="958"/>
      <c r="E4" s="254" t="s">
        <v>4580</v>
      </c>
      <c r="F4" s="254" t="s">
        <v>4581</v>
      </c>
      <c r="G4" s="254" t="s">
        <v>4582</v>
      </c>
      <c r="H4" s="254" t="s">
        <v>4583</v>
      </c>
      <c r="I4" s="254" t="s">
        <v>4584</v>
      </c>
      <c r="J4" s="254" t="s">
        <v>4585</v>
      </c>
      <c r="K4" s="254" t="s">
        <v>4586</v>
      </c>
      <c r="L4" s="660"/>
      <c r="M4" s="660"/>
      <c r="N4" s="935" t="s">
        <v>1775</v>
      </c>
      <c r="O4" s="966" t="s">
        <v>4579</v>
      </c>
      <c r="P4" s="966"/>
      <c r="Q4" s="660" t="s">
        <v>4580</v>
      </c>
      <c r="R4" s="660" t="s">
        <v>4581</v>
      </c>
      <c r="S4" s="660" t="s">
        <v>4582</v>
      </c>
      <c r="T4" s="660" t="s">
        <v>4583</v>
      </c>
      <c r="U4" s="660" t="s">
        <v>4584</v>
      </c>
      <c r="V4" s="660" t="s">
        <v>4585</v>
      </c>
      <c r="W4" s="660" t="s">
        <v>4586</v>
      </c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887"/>
      <c r="AJ4" s="887"/>
      <c r="AK4" s="887"/>
      <c r="AL4" s="887"/>
      <c r="AM4" s="409"/>
    </row>
    <row r="5" spans="1:39" s="255" customFormat="1" ht="16.5" customHeight="1" x14ac:dyDescent="0.2">
      <c r="B5" s="956"/>
      <c r="C5" s="256" t="s">
        <v>4587</v>
      </c>
      <c r="D5" s="257" t="s">
        <v>4588</v>
      </c>
      <c r="E5" s="258" t="s">
        <v>4589</v>
      </c>
      <c r="F5" s="258" t="s">
        <v>4590</v>
      </c>
      <c r="G5" s="258" t="s">
        <v>4591</v>
      </c>
      <c r="H5" s="258" t="s">
        <v>4592</v>
      </c>
      <c r="I5" s="258" t="s">
        <v>4593</v>
      </c>
      <c r="J5" s="258" t="s">
        <v>4594</v>
      </c>
      <c r="K5" s="258" t="s">
        <v>4595</v>
      </c>
      <c r="L5" s="661"/>
      <c r="M5" s="661"/>
      <c r="N5" s="935"/>
      <c r="O5" s="654" t="s">
        <v>4587</v>
      </c>
      <c r="P5" s="654" t="s">
        <v>4588</v>
      </c>
      <c r="Q5" s="661" t="s">
        <v>4589</v>
      </c>
      <c r="R5" s="661" t="s">
        <v>4590</v>
      </c>
      <c r="S5" s="661" t="s">
        <v>4591</v>
      </c>
      <c r="T5" s="661" t="s">
        <v>4592</v>
      </c>
      <c r="U5" s="661" t="s">
        <v>4593</v>
      </c>
      <c r="V5" s="661" t="s">
        <v>4594</v>
      </c>
      <c r="W5" s="661" t="s">
        <v>4595</v>
      </c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438"/>
      <c r="AJ5" s="438"/>
      <c r="AK5" s="438"/>
      <c r="AL5" s="438"/>
      <c r="AM5" s="408"/>
    </row>
    <row r="6" spans="1:39" s="255" customFormat="1" ht="3.75" customHeight="1" x14ac:dyDescent="0.2">
      <c r="E6" s="259"/>
      <c r="F6" s="259"/>
      <c r="G6" s="259"/>
      <c r="H6" s="259"/>
      <c r="I6" s="259"/>
      <c r="J6" s="259"/>
      <c r="K6" s="259"/>
      <c r="L6" s="661"/>
      <c r="M6" s="661"/>
      <c r="N6" s="654"/>
      <c r="O6" s="654"/>
      <c r="P6" s="654"/>
      <c r="Q6" s="661"/>
      <c r="R6" s="661"/>
      <c r="S6" s="661"/>
      <c r="T6" s="661"/>
      <c r="U6" s="654"/>
      <c r="V6" s="654"/>
      <c r="W6" s="654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54"/>
      <c r="AI6" s="438"/>
      <c r="AJ6" s="438"/>
      <c r="AK6" s="438"/>
      <c r="AL6" s="438"/>
      <c r="AM6" s="408"/>
    </row>
    <row r="7" spans="1:39" s="262" customFormat="1" ht="12" customHeight="1" x14ac:dyDescent="0.2">
      <c r="A7" s="260"/>
      <c r="B7" s="946" t="s">
        <v>4596</v>
      </c>
      <c r="C7" s="948">
        <v>19</v>
      </c>
      <c r="D7" s="950">
        <v>0.75</v>
      </c>
      <c r="E7" s="261"/>
      <c r="F7" s="261"/>
      <c r="G7" s="261"/>
      <c r="H7" s="261"/>
      <c r="I7" s="261"/>
      <c r="J7" s="261"/>
      <c r="K7" s="658"/>
      <c r="L7" s="713"/>
      <c r="M7" s="662"/>
      <c r="N7" s="943" t="s">
        <v>4596</v>
      </c>
      <c r="O7" s="944">
        <v>19</v>
      </c>
      <c r="P7" s="945">
        <v>0.75</v>
      </c>
      <c r="Q7" s="943"/>
      <c r="R7" s="663"/>
      <c r="S7" s="663"/>
      <c r="T7" s="663"/>
      <c r="U7" s="663"/>
      <c r="V7" s="663"/>
      <c r="W7" s="663"/>
      <c r="X7" s="662"/>
      <c r="Y7" s="662"/>
      <c r="Z7" s="662"/>
      <c r="AA7" s="662"/>
      <c r="AB7" s="662"/>
      <c r="AC7" s="662"/>
      <c r="AD7" s="662"/>
      <c r="AE7" s="662"/>
      <c r="AF7" s="662"/>
      <c r="AG7" s="662"/>
      <c r="AH7" s="662"/>
      <c r="AI7" s="888"/>
      <c r="AJ7" s="888"/>
      <c r="AK7" s="888"/>
      <c r="AL7" s="888"/>
      <c r="AM7" s="410"/>
    </row>
    <row r="8" spans="1:39" s="262" customFormat="1" ht="12" customHeight="1" x14ac:dyDescent="0.2">
      <c r="A8" s="260"/>
      <c r="B8" s="947"/>
      <c r="C8" s="949"/>
      <c r="D8" s="951"/>
      <c r="E8" s="263"/>
      <c r="F8" s="263"/>
      <c r="G8" s="263"/>
      <c r="H8" s="263"/>
      <c r="I8" s="263"/>
      <c r="J8" s="263"/>
      <c r="K8" s="263"/>
      <c r="L8" s="657"/>
      <c r="M8" s="662"/>
      <c r="N8" s="943"/>
      <c r="O8" s="944"/>
      <c r="P8" s="945"/>
      <c r="Q8" s="943"/>
      <c r="R8" s="657"/>
      <c r="S8" s="657"/>
      <c r="T8" s="657"/>
      <c r="U8" s="657"/>
      <c r="V8" s="657"/>
      <c r="W8" s="657"/>
      <c r="X8" s="662"/>
      <c r="Y8" s="662"/>
      <c r="Z8" s="662"/>
      <c r="AA8" s="662"/>
      <c r="AB8" s="662"/>
      <c r="AC8" s="662"/>
      <c r="AD8" s="662"/>
      <c r="AE8" s="662"/>
      <c r="AF8" s="662"/>
      <c r="AG8" s="662"/>
      <c r="AH8" s="662"/>
      <c r="AI8" s="888"/>
      <c r="AJ8" s="888"/>
      <c r="AK8" s="888"/>
      <c r="AL8" s="888"/>
      <c r="AM8" s="410"/>
    </row>
    <row r="9" spans="1:39" s="262" customFormat="1" ht="12" customHeight="1" x14ac:dyDescent="0.2">
      <c r="A9" s="260"/>
      <c r="B9" s="946" t="s">
        <v>4597</v>
      </c>
      <c r="C9" s="948">
        <v>25</v>
      </c>
      <c r="D9" s="948">
        <v>1</v>
      </c>
      <c r="E9" s="261"/>
      <c r="F9" s="668">
        <f>$M$3*R9</f>
        <v>8738.2469999999994</v>
      </c>
      <c r="G9" s="668">
        <f>$M$3*S9</f>
        <v>14838.096000000001</v>
      </c>
      <c r="H9" s="668"/>
      <c r="I9" s="668"/>
      <c r="J9" s="668"/>
      <c r="K9" s="669"/>
      <c r="L9" s="664"/>
      <c r="M9" s="662"/>
      <c r="N9" s="943" t="s">
        <v>4597</v>
      </c>
      <c r="O9" s="944">
        <v>25</v>
      </c>
      <c r="P9" s="944">
        <v>1</v>
      </c>
      <c r="Q9" s="943"/>
      <c r="R9" s="664">
        <v>8322.14</v>
      </c>
      <c r="S9" s="664">
        <v>14131.52</v>
      </c>
      <c r="T9" s="664"/>
      <c r="U9" s="664"/>
      <c r="V9" s="664"/>
      <c r="W9" s="664"/>
      <c r="X9" s="664"/>
      <c r="Y9" s="664"/>
      <c r="Z9" s="662"/>
      <c r="AA9" s="662"/>
      <c r="AB9" s="662"/>
      <c r="AC9" s="662"/>
      <c r="AD9" s="662"/>
      <c r="AE9" s="662"/>
      <c r="AF9" s="662"/>
      <c r="AG9" s="662"/>
      <c r="AH9" s="662"/>
      <c r="AI9" s="888"/>
      <c r="AJ9" s="888"/>
      <c r="AK9" s="888"/>
      <c r="AL9" s="888"/>
      <c r="AM9" s="410"/>
    </row>
    <row r="10" spans="1:39" s="262" customFormat="1" ht="12" customHeight="1" x14ac:dyDescent="0.2">
      <c r="A10" s="260"/>
      <c r="B10" s="947"/>
      <c r="C10" s="949"/>
      <c r="D10" s="949"/>
      <c r="E10" s="263"/>
      <c r="F10" s="302">
        <f>R10</f>
        <v>200</v>
      </c>
      <c r="G10" s="302">
        <v>200</v>
      </c>
      <c r="H10" s="302"/>
      <c r="I10" s="302"/>
      <c r="J10" s="302"/>
      <c r="K10" s="263"/>
      <c r="L10" s="657"/>
      <c r="M10" s="662"/>
      <c r="N10" s="943"/>
      <c r="O10" s="944"/>
      <c r="P10" s="944"/>
      <c r="Q10" s="943"/>
      <c r="R10" s="657">
        <v>200</v>
      </c>
      <c r="S10" s="657"/>
      <c r="T10" s="657"/>
      <c r="U10" s="657"/>
      <c r="V10" s="657"/>
      <c r="W10" s="657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888"/>
      <c r="AJ10" s="888"/>
      <c r="AK10" s="888"/>
      <c r="AL10" s="888"/>
      <c r="AM10" s="410"/>
    </row>
    <row r="11" spans="1:39" s="262" customFormat="1" ht="12" customHeight="1" x14ac:dyDescent="0.2">
      <c r="A11" s="260"/>
      <c r="B11" s="946" t="s">
        <v>4598</v>
      </c>
      <c r="C11" s="948">
        <v>32</v>
      </c>
      <c r="D11" s="959" t="s">
        <v>4599</v>
      </c>
      <c r="E11" s="261"/>
      <c r="F11" s="668">
        <f>$M$3*R11</f>
        <v>10270.407000000001</v>
      </c>
      <c r="G11" s="668">
        <f t="shared" ref="G11:H11" si="0">$M$3*S11</f>
        <v>16444.648499999999</v>
      </c>
      <c r="H11" s="668">
        <f t="shared" si="0"/>
        <v>26729.451000000001</v>
      </c>
      <c r="I11" s="668"/>
      <c r="J11" s="668"/>
      <c r="K11" s="669"/>
      <c r="L11" s="664"/>
      <c r="M11" s="662"/>
      <c r="N11" s="943" t="s">
        <v>4598</v>
      </c>
      <c r="O11" s="944">
        <v>32</v>
      </c>
      <c r="P11" s="943" t="s">
        <v>4599</v>
      </c>
      <c r="Q11" s="943"/>
      <c r="R11" s="664">
        <v>9781.34</v>
      </c>
      <c r="S11" s="664">
        <v>15661.57</v>
      </c>
      <c r="T11" s="664">
        <v>25456.62</v>
      </c>
      <c r="U11" s="664"/>
      <c r="V11" s="664"/>
      <c r="W11" s="663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888"/>
      <c r="AJ11" s="888"/>
      <c r="AK11" s="888"/>
      <c r="AL11" s="888"/>
      <c r="AM11" s="410"/>
    </row>
    <row r="12" spans="1:39" s="262" customFormat="1" ht="12" customHeight="1" x14ac:dyDescent="0.2">
      <c r="A12" s="260"/>
      <c r="B12" s="947"/>
      <c r="C12" s="949"/>
      <c r="D12" s="960"/>
      <c r="E12" s="263"/>
      <c r="F12" s="302">
        <f t="shared" ref="F12" si="1">R12</f>
        <v>200</v>
      </c>
      <c r="G12" s="302">
        <f t="shared" ref="G12" si="2">S12</f>
        <v>200</v>
      </c>
      <c r="H12" s="302">
        <f t="shared" ref="H12" si="3">T12</f>
        <v>100</v>
      </c>
      <c r="I12" s="302"/>
      <c r="J12" s="302"/>
      <c r="K12" s="263"/>
      <c r="L12" s="657"/>
      <c r="M12" s="662"/>
      <c r="N12" s="943"/>
      <c r="O12" s="944"/>
      <c r="P12" s="943"/>
      <c r="Q12" s="943"/>
      <c r="R12" s="657">
        <v>200</v>
      </c>
      <c r="S12" s="657">
        <v>200</v>
      </c>
      <c r="T12" s="657">
        <v>100</v>
      </c>
      <c r="U12" s="657"/>
      <c r="V12" s="657"/>
      <c r="W12" s="657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888"/>
      <c r="AJ12" s="888"/>
      <c r="AK12" s="888"/>
      <c r="AL12" s="888"/>
      <c r="AM12" s="410"/>
    </row>
    <row r="13" spans="1:39" s="262" customFormat="1" ht="12" customHeight="1" x14ac:dyDescent="0.2">
      <c r="A13" s="260"/>
      <c r="B13" s="946" t="s">
        <v>4600</v>
      </c>
      <c r="C13" s="948">
        <v>38</v>
      </c>
      <c r="D13" s="959" t="s">
        <v>4601</v>
      </c>
      <c r="E13" s="261"/>
      <c r="F13" s="668">
        <f>$M$3*R13</f>
        <v>11227.86</v>
      </c>
      <c r="G13" s="668">
        <f t="shared" ref="G13:J13" si="4">$M$3*S13</f>
        <v>17638.467000000001</v>
      </c>
      <c r="H13" s="668">
        <f t="shared" si="4"/>
        <v>28455.987000000001</v>
      </c>
      <c r="I13" s="668">
        <f t="shared" si="4"/>
        <v>40656.892500000002</v>
      </c>
      <c r="J13" s="668">
        <f t="shared" si="4"/>
        <v>57420.699000000001</v>
      </c>
      <c r="K13" s="669"/>
      <c r="L13" s="664"/>
      <c r="M13" s="662"/>
      <c r="N13" s="943" t="s">
        <v>4600</v>
      </c>
      <c r="O13" s="944">
        <v>38</v>
      </c>
      <c r="P13" s="943" t="s">
        <v>4601</v>
      </c>
      <c r="Q13" s="943"/>
      <c r="R13" s="664">
        <v>10693.2</v>
      </c>
      <c r="S13" s="664">
        <v>16798.54</v>
      </c>
      <c r="T13" s="664">
        <v>27100.94</v>
      </c>
      <c r="U13" s="664">
        <v>38720.85</v>
      </c>
      <c r="V13" s="664">
        <v>54686.38</v>
      </c>
      <c r="W13" s="664"/>
      <c r="X13" s="664"/>
      <c r="Y13" s="662"/>
      <c r="Z13" s="662"/>
      <c r="AA13" s="662"/>
      <c r="AB13" s="662"/>
      <c r="AC13" s="662"/>
      <c r="AD13" s="662"/>
      <c r="AE13" s="662"/>
      <c r="AF13" s="662"/>
      <c r="AG13" s="662"/>
      <c r="AH13" s="662"/>
      <c r="AI13" s="888"/>
      <c r="AJ13" s="888"/>
      <c r="AK13" s="888"/>
      <c r="AL13" s="888"/>
      <c r="AM13" s="410"/>
    </row>
    <row r="14" spans="1:39" s="262" customFormat="1" ht="12" customHeight="1" x14ac:dyDescent="0.2">
      <c r="A14" s="260"/>
      <c r="B14" s="947"/>
      <c r="C14" s="949"/>
      <c r="D14" s="960"/>
      <c r="E14" s="263"/>
      <c r="F14" s="302">
        <f t="shared" ref="F14" si="5">R14</f>
        <v>200</v>
      </c>
      <c r="G14" s="302">
        <f t="shared" ref="G14" si="6">S14</f>
        <v>200</v>
      </c>
      <c r="H14" s="302">
        <f t="shared" ref="H14" si="7">T14</f>
        <v>100</v>
      </c>
      <c r="I14" s="302">
        <f t="shared" ref="I14" si="8">U14</f>
        <v>100</v>
      </c>
      <c r="J14" s="302">
        <f t="shared" ref="J14" si="9">V14</f>
        <v>75</v>
      </c>
      <c r="K14" s="263"/>
      <c r="L14" s="657"/>
      <c r="M14" s="662"/>
      <c r="N14" s="943"/>
      <c r="O14" s="944"/>
      <c r="P14" s="943"/>
      <c r="Q14" s="943"/>
      <c r="R14" s="657">
        <v>200</v>
      </c>
      <c r="S14" s="657">
        <v>200</v>
      </c>
      <c r="T14" s="657">
        <v>100</v>
      </c>
      <c r="U14" s="657">
        <v>100</v>
      </c>
      <c r="V14" s="657">
        <v>75</v>
      </c>
      <c r="W14" s="657"/>
      <c r="X14" s="662"/>
      <c r="Y14" s="662"/>
      <c r="Z14" s="662"/>
      <c r="AA14" s="662"/>
      <c r="AB14" s="662"/>
      <c r="AC14" s="662"/>
      <c r="AD14" s="662"/>
      <c r="AE14" s="662"/>
      <c r="AF14" s="662"/>
      <c r="AG14" s="662"/>
      <c r="AH14" s="662"/>
      <c r="AI14" s="888"/>
      <c r="AJ14" s="888"/>
      <c r="AK14" s="888"/>
      <c r="AL14" s="888"/>
      <c r="AM14" s="410"/>
    </row>
    <row r="15" spans="1:39" s="262" customFormat="1" ht="12" customHeight="1" x14ac:dyDescent="0.2">
      <c r="A15" s="260"/>
      <c r="B15" s="946" t="s">
        <v>4602</v>
      </c>
      <c r="C15" s="948">
        <v>44</v>
      </c>
      <c r="D15" s="959" t="s">
        <v>4603</v>
      </c>
      <c r="E15" s="261"/>
      <c r="F15" s="668">
        <f>$M$3*R15</f>
        <v>12024.537</v>
      </c>
      <c r="G15" s="668">
        <f t="shared" ref="G15:J15" si="10">$M$3*S15</f>
        <v>19081.839</v>
      </c>
      <c r="H15" s="668">
        <f t="shared" si="10"/>
        <v>31894.653000000002</v>
      </c>
      <c r="I15" s="668"/>
      <c r="J15" s="668">
        <f t="shared" si="10"/>
        <v>60813.773999999998</v>
      </c>
      <c r="K15" s="669"/>
      <c r="L15" s="664"/>
      <c r="M15" s="662"/>
      <c r="N15" s="943" t="s">
        <v>4602</v>
      </c>
      <c r="O15" s="944">
        <v>44</v>
      </c>
      <c r="P15" s="943" t="s">
        <v>4603</v>
      </c>
      <c r="Q15" s="943"/>
      <c r="R15" s="664">
        <v>11451.94</v>
      </c>
      <c r="S15" s="664">
        <v>18173.18</v>
      </c>
      <c r="T15" s="664">
        <v>30375.86</v>
      </c>
      <c r="U15" s="664"/>
      <c r="V15" s="664">
        <v>57917.88</v>
      </c>
      <c r="W15" s="664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888"/>
      <c r="AJ15" s="888"/>
      <c r="AK15" s="888"/>
      <c r="AL15" s="888"/>
      <c r="AM15" s="410"/>
    </row>
    <row r="16" spans="1:39" s="262" customFormat="1" ht="12" customHeight="1" x14ac:dyDescent="0.2">
      <c r="A16" s="260"/>
      <c r="B16" s="947"/>
      <c r="C16" s="949"/>
      <c r="D16" s="960"/>
      <c r="E16" s="263"/>
      <c r="F16" s="302">
        <f t="shared" ref="F16" si="11">R16</f>
        <v>200</v>
      </c>
      <c r="G16" s="302">
        <f t="shared" ref="G16" si="12">S16</f>
        <v>150</v>
      </c>
      <c r="H16" s="302">
        <f t="shared" ref="H16" si="13">T16</f>
        <v>100</v>
      </c>
      <c r="I16" s="302"/>
      <c r="J16" s="302">
        <f t="shared" ref="J16" si="14">V16</f>
        <v>50</v>
      </c>
      <c r="K16" s="263"/>
      <c r="L16" s="657"/>
      <c r="M16" s="662"/>
      <c r="N16" s="943"/>
      <c r="O16" s="944"/>
      <c r="P16" s="943"/>
      <c r="Q16" s="943"/>
      <c r="R16" s="657">
        <v>200</v>
      </c>
      <c r="S16" s="657">
        <v>150</v>
      </c>
      <c r="T16" s="657">
        <v>100</v>
      </c>
      <c r="U16" s="657"/>
      <c r="V16" s="657">
        <v>50</v>
      </c>
      <c r="W16" s="657"/>
      <c r="X16" s="662"/>
      <c r="Y16" s="662"/>
      <c r="Z16" s="662"/>
      <c r="AA16" s="662"/>
      <c r="AB16" s="662"/>
      <c r="AC16" s="662"/>
      <c r="AD16" s="662"/>
      <c r="AE16" s="662"/>
      <c r="AF16" s="662"/>
      <c r="AG16" s="662"/>
      <c r="AH16" s="662"/>
      <c r="AI16" s="888"/>
      <c r="AJ16" s="888"/>
      <c r="AK16" s="888"/>
      <c r="AL16" s="888"/>
      <c r="AM16" s="410"/>
    </row>
    <row r="17" spans="1:39" s="262" customFormat="1" ht="12" customHeight="1" x14ac:dyDescent="0.2">
      <c r="A17" s="260"/>
      <c r="B17" s="946" t="s">
        <v>4604</v>
      </c>
      <c r="C17" s="948">
        <v>50</v>
      </c>
      <c r="D17" s="948">
        <v>2</v>
      </c>
      <c r="E17" s="261"/>
      <c r="F17" s="668">
        <f>$M$3*R17</f>
        <v>13800.265500000001</v>
      </c>
      <c r="G17" s="668">
        <f t="shared" ref="G17" si="15">1.1*S17</f>
        <v>23487.332000000002</v>
      </c>
      <c r="H17" s="668">
        <f>$M$3*T17</f>
        <v>32765.722500000003</v>
      </c>
      <c r="I17" s="668">
        <f>$M$3*U17</f>
        <v>45576.131999999998</v>
      </c>
      <c r="J17" s="668">
        <f t="shared" ref="J17" si="16">1.1*V17</f>
        <v>67264.317999999999</v>
      </c>
      <c r="K17" s="669"/>
      <c r="L17" s="664"/>
      <c r="M17" s="662"/>
      <c r="N17" s="943" t="s">
        <v>4604</v>
      </c>
      <c r="O17" s="944">
        <v>50</v>
      </c>
      <c r="P17" s="944">
        <v>2</v>
      </c>
      <c r="Q17" s="943"/>
      <c r="R17" s="664">
        <v>13143.11</v>
      </c>
      <c r="S17" s="664">
        <v>21352.12</v>
      </c>
      <c r="T17" s="664">
        <v>31205.45</v>
      </c>
      <c r="U17" s="664">
        <v>43405.84</v>
      </c>
      <c r="V17" s="664">
        <v>61149.38</v>
      </c>
      <c r="W17" s="664"/>
      <c r="X17" s="664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888"/>
      <c r="AJ17" s="888"/>
      <c r="AK17" s="888"/>
      <c r="AL17" s="888"/>
      <c r="AM17" s="410"/>
    </row>
    <row r="18" spans="1:39" s="262" customFormat="1" ht="12" customHeight="1" x14ac:dyDescent="0.2">
      <c r="A18" s="260"/>
      <c r="B18" s="947"/>
      <c r="C18" s="949"/>
      <c r="D18" s="949"/>
      <c r="E18" s="263"/>
      <c r="F18" s="302">
        <f t="shared" ref="F18" si="17">R18</f>
        <v>200</v>
      </c>
      <c r="G18" s="302">
        <f t="shared" ref="G18" si="18">S18</f>
        <v>150</v>
      </c>
      <c r="H18" s="302">
        <v>90</v>
      </c>
      <c r="I18" s="302">
        <f t="shared" ref="I18" si="19">U18</f>
        <v>50</v>
      </c>
      <c r="J18" s="302">
        <f t="shared" ref="J18" si="20">V18</f>
        <v>50</v>
      </c>
      <c r="K18" s="263"/>
      <c r="L18" s="657"/>
      <c r="M18" s="662"/>
      <c r="N18" s="943"/>
      <c r="O18" s="944"/>
      <c r="P18" s="944"/>
      <c r="Q18" s="943"/>
      <c r="R18" s="657">
        <v>200</v>
      </c>
      <c r="S18" s="657">
        <v>150</v>
      </c>
      <c r="T18" s="657">
        <v>100</v>
      </c>
      <c r="U18" s="657">
        <v>50</v>
      </c>
      <c r="V18" s="657">
        <v>50</v>
      </c>
      <c r="W18" s="657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888"/>
      <c r="AJ18" s="888"/>
      <c r="AK18" s="888"/>
      <c r="AL18" s="888"/>
      <c r="AM18" s="410"/>
    </row>
    <row r="19" spans="1:39" s="262" customFormat="1" ht="12" customHeight="1" x14ac:dyDescent="0.2">
      <c r="A19" s="260"/>
      <c r="B19" s="946" t="s">
        <v>4605</v>
      </c>
      <c r="C19" s="948">
        <v>56</v>
      </c>
      <c r="D19" s="959" t="s">
        <v>4606</v>
      </c>
      <c r="E19" s="261"/>
      <c r="F19" s="668">
        <f>$M$3*R19</f>
        <v>14655.732</v>
      </c>
      <c r="G19" s="668">
        <f>$M$3*S19</f>
        <v>45558.974999999999</v>
      </c>
      <c r="H19" s="668">
        <f t="shared" ref="H19" si="21">$M$3*T19</f>
        <v>39104.341500000002</v>
      </c>
      <c r="I19" s="668"/>
      <c r="J19" s="668">
        <f>$M$3*V19</f>
        <v>69282.055500000002</v>
      </c>
      <c r="K19" s="669"/>
      <c r="L19" s="664"/>
      <c r="M19" s="662"/>
      <c r="N19" s="943" t="s">
        <v>4605</v>
      </c>
      <c r="O19" s="944">
        <v>56</v>
      </c>
      <c r="P19" s="943" t="s">
        <v>4606</v>
      </c>
      <c r="Q19" s="943"/>
      <c r="R19" s="664">
        <v>13957.84</v>
      </c>
      <c r="S19" s="664">
        <v>43389.5</v>
      </c>
      <c r="T19" s="664">
        <v>37242.230000000003</v>
      </c>
      <c r="U19" s="664"/>
      <c r="V19" s="664">
        <v>65982.91</v>
      </c>
      <c r="W19" s="664"/>
      <c r="X19" s="662"/>
      <c r="Y19" s="662"/>
      <c r="Z19" s="662"/>
      <c r="AA19" s="662"/>
      <c r="AB19" s="662"/>
      <c r="AC19" s="662"/>
      <c r="AD19" s="662"/>
      <c r="AE19" s="662"/>
      <c r="AF19" s="662"/>
      <c r="AG19" s="662"/>
      <c r="AH19" s="662"/>
      <c r="AI19" s="888"/>
      <c r="AJ19" s="888"/>
      <c r="AK19" s="888"/>
      <c r="AL19" s="888"/>
      <c r="AM19" s="410"/>
    </row>
    <row r="20" spans="1:39" s="262" customFormat="1" ht="12" customHeight="1" x14ac:dyDescent="0.2">
      <c r="A20" s="260"/>
      <c r="B20" s="947"/>
      <c r="C20" s="949"/>
      <c r="D20" s="960"/>
      <c r="E20" s="263"/>
      <c r="F20" s="302">
        <v>150</v>
      </c>
      <c r="G20" s="302">
        <f t="shared" ref="G20" si="22">S20</f>
        <v>100</v>
      </c>
      <c r="H20" s="302">
        <v>90</v>
      </c>
      <c r="I20" s="302"/>
      <c r="J20" s="302">
        <f t="shared" ref="J20" si="23">V20</f>
        <v>50</v>
      </c>
      <c r="K20" s="263"/>
      <c r="L20" s="657"/>
      <c r="M20" s="662"/>
      <c r="N20" s="943"/>
      <c r="O20" s="944"/>
      <c r="P20" s="943"/>
      <c r="Q20" s="943"/>
      <c r="R20" s="657">
        <v>100</v>
      </c>
      <c r="S20" s="657">
        <v>100</v>
      </c>
      <c r="T20" s="657">
        <v>100</v>
      </c>
      <c r="U20" s="657"/>
      <c r="V20" s="657">
        <v>50</v>
      </c>
      <c r="W20" s="657"/>
      <c r="X20" s="662"/>
      <c r="Y20" s="662"/>
      <c r="Z20" s="662"/>
      <c r="AA20" s="662"/>
      <c r="AB20" s="662"/>
      <c r="AC20" s="662"/>
      <c r="AD20" s="662"/>
      <c r="AE20" s="662"/>
      <c r="AF20" s="662"/>
      <c r="AG20" s="662"/>
      <c r="AH20" s="662"/>
      <c r="AI20" s="888"/>
      <c r="AJ20" s="888"/>
      <c r="AK20" s="888"/>
      <c r="AL20" s="888"/>
      <c r="AM20" s="410"/>
    </row>
    <row r="21" spans="1:39" s="262" customFormat="1" ht="12" customHeight="1" x14ac:dyDescent="0.2">
      <c r="A21" s="260"/>
      <c r="B21" s="946" t="s">
        <v>4607</v>
      </c>
      <c r="C21" s="948">
        <v>63</v>
      </c>
      <c r="D21" s="959" t="s">
        <v>4608</v>
      </c>
      <c r="E21" s="261"/>
      <c r="F21" s="668">
        <f>$M$3*R21</f>
        <v>14838.096000000001</v>
      </c>
      <c r="G21" s="668">
        <f t="shared" ref="G21:J21" si="24">$M$3*S21</f>
        <v>23649.538499999999</v>
      </c>
      <c r="H21" s="668">
        <f t="shared" si="24"/>
        <v>36366.361499999999</v>
      </c>
      <c r="I21" s="668">
        <f t="shared" si="24"/>
        <v>52346.6895</v>
      </c>
      <c r="J21" s="668">
        <f t="shared" si="24"/>
        <v>74371.668000000005</v>
      </c>
      <c r="K21" s="669"/>
      <c r="L21" s="664"/>
      <c r="M21" s="662"/>
      <c r="N21" s="943" t="s">
        <v>4607</v>
      </c>
      <c r="O21" s="944">
        <v>63</v>
      </c>
      <c r="P21" s="943" t="s">
        <v>4608</v>
      </c>
      <c r="Q21" s="943"/>
      <c r="R21" s="664">
        <v>14131.52</v>
      </c>
      <c r="S21" s="664">
        <v>22523.37</v>
      </c>
      <c r="T21" s="664">
        <v>34634.629999999997</v>
      </c>
      <c r="U21" s="664">
        <v>49853.99</v>
      </c>
      <c r="V21" s="664">
        <v>70830.16</v>
      </c>
      <c r="W21" s="664"/>
      <c r="X21" s="662"/>
      <c r="Y21" s="662"/>
      <c r="Z21" s="662"/>
      <c r="AA21" s="662"/>
      <c r="AB21" s="662"/>
      <c r="AC21" s="662"/>
      <c r="AD21" s="662"/>
      <c r="AE21" s="662"/>
      <c r="AF21" s="662"/>
      <c r="AG21" s="662"/>
      <c r="AH21" s="662"/>
      <c r="AI21" s="888"/>
      <c r="AJ21" s="888"/>
      <c r="AK21" s="888"/>
      <c r="AL21" s="888"/>
      <c r="AM21" s="410"/>
    </row>
    <row r="22" spans="1:39" s="262" customFormat="1" ht="12" customHeight="1" x14ac:dyDescent="0.2">
      <c r="A22" s="260"/>
      <c r="B22" s="947"/>
      <c r="C22" s="949"/>
      <c r="D22" s="960"/>
      <c r="E22" s="263"/>
      <c r="F22" s="302">
        <f t="shared" ref="F22" si="25">R22</f>
        <v>150</v>
      </c>
      <c r="G22" s="302">
        <f t="shared" ref="G22" si="26">S22</f>
        <v>100</v>
      </c>
      <c r="H22" s="302">
        <v>70</v>
      </c>
      <c r="I22" s="302">
        <f t="shared" ref="I22" si="27">U22</f>
        <v>50</v>
      </c>
      <c r="J22" s="302">
        <f t="shared" ref="J22" si="28">V22</f>
        <v>50</v>
      </c>
      <c r="K22" s="263"/>
      <c r="L22" s="657"/>
      <c r="M22" s="662"/>
      <c r="N22" s="943"/>
      <c r="O22" s="944"/>
      <c r="P22" s="943"/>
      <c r="Q22" s="943"/>
      <c r="R22" s="657">
        <v>150</v>
      </c>
      <c r="S22" s="657">
        <v>100</v>
      </c>
      <c r="T22" s="657">
        <v>100</v>
      </c>
      <c r="U22" s="657">
        <v>50</v>
      </c>
      <c r="V22" s="657">
        <v>50</v>
      </c>
      <c r="W22" s="657"/>
      <c r="X22" s="662"/>
      <c r="Y22" s="662"/>
      <c r="Z22" s="662"/>
      <c r="AA22" s="662"/>
      <c r="AB22" s="662"/>
      <c r="AC22" s="662"/>
      <c r="AD22" s="662"/>
      <c r="AE22" s="662"/>
      <c r="AF22" s="662"/>
      <c r="AG22" s="662"/>
      <c r="AH22" s="662"/>
      <c r="AI22" s="888"/>
      <c r="AJ22" s="888"/>
      <c r="AK22" s="888"/>
      <c r="AL22" s="888"/>
      <c r="AM22" s="410"/>
    </row>
    <row r="23" spans="1:39" s="262" customFormat="1" ht="12" customHeight="1" x14ac:dyDescent="0.2">
      <c r="A23" s="260"/>
      <c r="B23" s="946" t="s">
        <v>4609</v>
      </c>
      <c r="C23" s="948">
        <v>70</v>
      </c>
      <c r="D23" s="959" t="s">
        <v>4610</v>
      </c>
      <c r="E23" s="261"/>
      <c r="F23" s="668">
        <f>$M$3*R23</f>
        <v>15633.576000000001</v>
      </c>
      <c r="G23" s="668">
        <f t="shared" ref="G23:J23" si="29">$M$3*S23</f>
        <v>29167.95</v>
      </c>
      <c r="H23" s="668">
        <f t="shared" si="29"/>
        <v>38488.8315</v>
      </c>
      <c r="I23" s="668">
        <f t="shared" si="29"/>
        <v>61670.4375</v>
      </c>
      <c r="J23" s="668">
        <f t="shared" si="29"/>
        <v>77749.150500000003</v>
      </c>
      <c r="K23" s="669"/>
      <c r="L23" s="664"/>
      <c r="M23" s="662"/>
      <c r="N23" s="943" t="s">
        <v>4609</v>
      </c>
      <c r="O23" s="944">
        <v>70</v>
      </c>
      <c r="P23" s="943" t="s">
        <v>4610</v>
      </c>
      <c r="Q23" s="943"/>
      <c r="R23" s="664">
        <v>14889.12</v>
      </c>
      <c r="S23" s="664">
        <v>27779</v>
      </c>
      <c r="T23" s="664">
        <v>36656.03</v>
      </c>
      <c r="U23" s="664">
        <v>58733.75</v>
      </c>
      <c r="V23" s="664">
        <v>74046.81</v>
      </c>
      <c r="W23" s="664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888"/>
      <c r="AJ23" s="888"/>
      <c r="AK23" s="888"/>
      <c r="AL23" s="888"/>
      <c r="AM23" s="410"/>
    </row>
    <row r="24" spans="1:39" s="262" customFormat="1" ht="12" customHeight="1" x14ac:dyDescent="0.2">
      <c r="A24" s="260"/>
      <c r="B24" s="947"/>
      <c r="C24" s="949"/>
      <c r="D24" s="960"/>
      <c r="E24" s="263"/>
      <c r="F24" s="302">
        <v>150</v>
      </c>
      <c r="G24" s="302">
        <f t="shared" ref="G24" si="30">S24</f>
        <v>100</v>
      </c>
      <c r="H24" s="302">
        <v>70</v>
      </c>
      <c r="I24" s="302">
        <f t="shared" ref="I24" si="31">U24</f>
        <v>50</v>
      </c>
      <c r="J24" s="302">
        <f t="shared" ref="J24" si="32">V24</f>
        <v>50</v>
      </c>
      <c r="K24" s="263"/>
      <c r="L24" s="657"/>
      <c r="M24" s="662"/>
      <c r="N24" s="943"/>
      <c r="O24" s="944"/>
      <c r="P24" s="943"/>
      <c r="Q24" s="943"/>
      <c r="R24" s="657">
        <v>100</v>
      </c>
      <c r="S24" s="657">
        <v>100</v>
      </c>
      <c r="T24" s="657">
        <v>100</v>
      </c>
      <c r="U24" s="657">
        <v>50</v>
      </c>
      <c r="V24" s="657">
        <v>50</v>
      </c>
      <c r="W24" s="657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888"/>
      <c r="AJ24" s="888"/>
      <c r="AK24" s="888"/>
      <c r="AL24" s="888"/>
      <c r="AM24" s="410"/>
    </row>
    <row r="25" spans="1:39" s="262" customFormat="1" ht="12" customHeight="1" x14ac:dyDescent="0.2">
      <c r="A25" s="260"/>
      <c r="B25" s="946" t="s">
        <v>4611</v>
      </c>
      <c r="C25" s="948">
        <v>76</v>
      </c>
      <c r="D25" s="948">
        <v>3</v>
      </c>
      <c r="E25" s="261"/>
      <c r="F25" s="668">
        <f>$M$3*R25</f>
        <v>17682.861000000001</v>
      </c>
      <c r="G25" s="668">
        <f t="shared" ref="G25:J25" si="33">$M$3*S25</f>
        <v>28455.882000000001</v>
      </c>
      <c r="H25" s="668">
        <f t="shared" si="33"/>
        <v>43112.915999999997</v>
      </c>
      <c r="I25" s="668">
        <f t="shared" si="33"/>
        <v>60586.291500000007</v>
      </c>
      <c r="J25" s="668">
        <f t="shared" si="33"/>
        <v>83259.896999999997</v>
      </c>
      <c r="K25" s="669"/>
      <c r="L25" s="664"/>
      <c r="M25" s="662"/>
      <c r="N25" s="943" t="s">
        <v>4611</v>
      </c>
      <c r="O25" s="944">
        <v>76</v>
      </c>
      <c r="P25" s="944">
        <v>3</v>
      </c>
      <c r="Q25" s="943"/>
      <c r="R25" s="664">
        <v>16840.82</v>
      </c>
      <c r="S25" s="664">
        <v>27100.84</v>
      </c>
      <c r="T25" s="664">
        <v>41059.919999999998</v>
      </c>
      <c r="U25" s="664">
        <v>57701.23</v>
      </c>
      <c r="V25" s="664">
        <v>79295.14</v>
      </c>
      <c r="W25" s="664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888"/>
      <c r="AJ25" s="888"/>
      <c r="AK25" s="888"/>
      <c r="AL25" s="888"/>
      <c r="AM25" s="410"/>
    </row>
    <row r="26" spans="1:39" s="262" customFormat="1" ht="12" customHeight="1" x14ac:dyDescent="0.2">
      <c r="A26" s="260"/>
      <c r="B26" s="947"/>
      <c r="C26" s="949"/>
      <c r="D26" s="949"/>
      <c r="E26" s="263"/>
      <c r="F26" s="302">
        <f t="shared" ref="F26" si="34">R26</f>
        <v>100</v>
      </c>
      <c r="G26" s="302">
        <f t="shared" ref="G26" si="35">S26</f>
        <v>100</v>
      </c>
      <c r="H26" s="302">
        <v>70</v>
      </c>
      <c r="I26" s="302">
        <f t="shared" ref="I26" si="36">U26</f>
        <v>50</v>
      </c>
      <c r="J26" s="302">
        <f t="shared" ref="J26" si="37">V26</f>
        <v>25</v>
      </c>
      <c r="K26" s="263"/>
      <c r="L26" s="657"/>
      <c r="M26" s="662"/>
      <c r="N26" s="943"/>
      <c r="O26" s="944"/>
      <c r="P26" s="944"/>
      <c r="Q26" s="943"/>
      <c r="R26" s="657">
        <v>100</v>
      </c>
      <c r="S26" s="657">
        <v>100</v>
      </c>
      <c r="T26" s="657">
        <v>100</v>
      </c>
      <c r="U26" s="657">
        <v>50</v>
      </c>
      <c r="V26" s="657">
        <v>25</v>
      </c>
      <c r="W26" s="657"/>
      <c r="X26" s="662"/>
      <c r="Y26" s="662"/>
      <c r="Z26" s="662"/>
      <c r="AA26" s="662"/>
      <c r="AB26" s="662"/>
      <c r="AC26" s="662"/>
      <c r="AD26" s="662"/>
      <c r="AE26" s="662"/>
      <c r="AF26" s="662"/>
      <c r="AG26" s="662"/>
      <c r="AH26" s="662"/>
      <c r="AI26" s="888"/>
      <c r="AJ26" s="888"/>
      <c r="AK26" s="888"/>
      <c r="AL26" s="888"/>
      <c r="AM26" s="410"/>
    </row>
    <row r="27" spans="1:39" s="262" customFormat="1" ht="12" customHeight="1" x14ac:dyDescent="0.2">
      <c r="A27" s="260"/>
      <c r="B27" s="946" t="s">
        <v>4612</v>
      </c>
      <c r="C27" s="948">
        <v>82</v>
      </c>
      <c r="D27" s="959" t="s">
        <v>4613</v>
      </c>
      <c r="E27" s="261"/>
      <c r="F27" s="668">
        <f>$M$3*R27</f>
        <v>17638.467000000001</v>
      </c>
      <c r="G27" s="668">
        <f t="shared" ref="G27:J27" si="38">$M$3*S27</f>
        <v>28070.847000000002</v>
      </c>
      <c r="H27" s="668">
        <f t="shared" si="38"/>
        <v>42496.209000000003</v>
      </c>
      <c r="I27" s="668">
        <f t="shared" si="38"/>
        <v>68989.305000000008</v>
      </c>
      <c r="J27" s="668">
        <f t="shared" si="38"/>
        <v>86233.035000000003</v>
      </c>
      <c r="K27" s="669"/>
      <c r="L27" s="664"/>
      <c r="M27" s="662"/>
      <c r="N27" s="943" t="s">
        <v>4612</v>
      </c>
      <c r="O27" s="944">
        <v>82</v>
      </c>
      <c r="P27" s="943" t="s">
        <v>4613</v>
      </c>
      <c r="Q27" s="943"/>
      <c r="R27" s="664">
        <v>16798.54</v>
      </c>
      <c r="S27" s="664">
        <v>26734.14</v>
      </c>
      <c r="T27" s="664">
        <v>40472.58</v>
      </c>
      <c r="U27" s="664">
        <v>65704.100000000006</v>
      </c>
      <c r="V27" s="664">
        <v>82126.7</v>
      </c>
      <c r="W27" s="664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  <c r="AH27" s="662"/>
      <c r="AI27" s="888"/>
      <c r="AJ27" s="888"/>
      <c r="AK27" s="888"/>
      <c r="AL27" s="888"/>
      <c r="AM27" s="410"/>
    </row>
    <row r="28" spans="1:39" s="262" customFormat="1" ht="12" customHeight="1" x14ac:dyDescent="0.2">
      <c r="A28" s="260"/>
      <c r="B28" s="947"/>
      <c r="C28" s="949"/>
      <c r="D28" s="960"/>
      <c r="E28" s="263"/>
      <c r="F28" s="302">
        <f t="shared" ref="F28" si="39">R28</f>
        <v>100</v>
      </c>
      <c r="G28" s="302">
        <f t="shared" ref="G28" si="40">S28</f>
        <v>80</v>
      </c>
      <c r="H28" s="302">
        <v>70</v>
      </c>
      <c r="I28" s="302">
        <f t="shared" ref="I28" si="41">U28</f>
        <v>50</v>
      </c>
      <c r="J28" s="302">
        <f t="shared" ref="J28" si="42">V28</f>
        <v>25</v>
      </c>
      <c r="K28" s="263"/>
      <c r="L28" s="657"/>
      <c r="M28" s="662"/>
      <c r="N28" s="943"/>
      <c r="O28" s="944"/>
      <c r="P28" s="943"/>
      <c r="Q28" s="943"/>
      <c r="R28" s="657">
        <v>100</v>
      </c>
      <c r="S28" s="657">
        <v>80</v>
      </c>
      <c r="T28" s="657">
        <v>75</v>
      </c>
      <c r="U28" s="657">
        <v>50</v>
      </c>
      <c r="V28" s="657">
        <v>25</v>
      </c>
      <c r="W28" s="657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888"/>
      <c r="AJ28" s="888"/>
      <c r="AK28" s="888"/>
      <c r="AL28" s="888"/>
      <c r="AM28" s="410"/>
    </row>
    <row r="29" spans="1:39" s="262" customFormat="1" ht="12" customHeight="1" x14ac:dyDescent="0.2">
      <c r="A29" s="260"/>
      <c r="B29" s="946" t="s">
        <v>4614</v>
      </c>
      <c r="C29" s="948">
        <v>90</v>
      </c>
      <c r="D29" s="959" t="s">
        <v>4615</v>
      </c>
      <c r="E29" s="261"/>
      <c r="F29" s="668">
        <f>$M$3*R29</f>
        <v>19837.7235</v>
      </c>
      <c r="G29" s="668">
        <f t="shared" ref="G29:J29" si="43">$M$3*S29</f>
        <v>32765.722500000003</v>
      </c>
      <c r="H29" s="668">
        <f t="shared" si="43"/>
        <v>47422.6515</v>
      </c>
      <c r="I29" s="668">
        <f t="shared" si="43"/>
        <v>64206.849000000002</v>
      </c>
      <c r="J29" s="668">
        <f t="shared" si="43"/>
        <v>91307.044500000004</v>
      </c>
      <c r="K29" s="669"/>
      <c r="L29" s="664"/>
      <c r="M29" s="662"/>
      <c r="N29" s="943" t="s">
        <v>4614</v>
      </c>
      <c r="O29" s="944">
        <v>90</v>
      </c>
      <c r="P29" s="943" t="s">
        <v>4615</v>
      </c>
      <c r="Q29" s="943"/>
      <c r="R29" s="664">
        <v>18893.07</v>
      </c>
      <c r="S29" s="664">
        <v>31205.45</v>
      </c>
      <c r="T29" s="664">
        <v>45164.43</v>
      </c>
      <c r="U29" s="664">
        <v>61149.38</v>
      </c>
      <c r="V29" s="664">
        <v>86959.09</v>
      </c>
      <c r="W29" s="664"/>
      <c r="X29" s="662"/>
      <c r="Y29" s="662"/>
      <c r="Z29" s="662"/>
      <c r="AA29" s="662"/>
      <c r="AB29" s="662"/>
      <c r="AC29" s="662"/>
      <c r="AD29" s="662"/>
      <c r="AE29" s="662"/>
      <c r="AF29" s="662"/>
      <c r="AG29" s="662"/>
      <c r="AH29" s="662"/>
      <c r="AI29" s="888"/>
      <c r="AJ29" s="888"/>
      <c r="AK29" s="888"/>
      <c r="AL29" s="888"/>
      <c r="AM29" s="410"/>
    </row>
    <row r="30" spans="1:39" s="262" customFormat="1" ht="12" customHeight="1" x14ac:dyDescent="0.2">
      <c r="A30" s="260"/>
      <c r="B30" s="947"/>
      <c r="C30" s="949"/>
      <c r="D30" s="960"/>
      <c r="E30" s="263"/>
      <c r="F30" s="302">
        <f t="shared" ref="F30" si="44">R30</f>
        <v>100</v>
      </c>
      <c r="G30" s="302">
        <f t="shared" ref="G30" si="45">S30</f>
        <v>80</v>
      </c>
      <c r="H30" s="302">
        <v>60</v>
      </c>
      <c r="I30" s="302">
        <f t="shared" ref="I30" si="46">U30</f>
        <v>50</v>
      </c>
      <c r="J30" s="302">
        <f t="shared" ref="J30" si="47">V30</f>
        <v>25</v>
      </c>
      <c r="K30" s="263"/>
      <c r="L30" s="657"/>
      <c r="M30" s="662"/>
      <c r="N30" s="943"/>
      <c r="O30" s="944"/>
      <c r="P30" s="943"/>
      <c r="Q30" s="943"/>
      <c r="R30" s="657">
        <v>100</v>
      </c>
      <c r="S30" s="657">
        <v>80</v>
      </c>
      <c r="T30" s="657">
        <v>50</v>
      </c>
      <c r="U30" s="657">
        <v>50</v>
      </c>
      <c r="V30" s="657">
        <v>25</v>
      </c>
      <c r="W30" s="657"/>
      <c r="X30" s="662"/>
      <c r="Y30" s="662"/>
      <c r="Z30" s="662"/>
      <c r="AA30" s="662"/>
      <c r="AB30" s="662"/>
      <c r="AC30" s="662"/>
      <c r="AD30" s="662"/>
      <c r="AE30" s="662"/>
      <c r="AF30" s="662"/>
      <c r="AG30" s="662"/>
      <c r="AH30" s="662"/>
      <c r="AI30" s="888"/>
      <c r="AJ30" s="888"/>
      <c r="AK30" s="888"/>
      <c r="AL30" s="888"/>
      <c r="AM30" s="410"/>
    </row>
    <row r="31" spans="1:39" s="262" customFormat="1" ht="12" customHeight="1" x14ac:dyDescent="0.2">
      <c r="A31" s="260"/>
      <c r="B31" s="946" t="s">
        <v>4616</v>
      </c>
      <c r="C31" s="948">
        <v>100</v>
      </c>
      <c r="D31" s="959">
        <v>4</v>
      </c>
      <c r="E31" s="261"/>
      <c r="F31" s="668">
        <f>$M$3*R31</f>
        <v>20040.489000000001</v>
      </c>
      <c r="G31" s="668">
        <f t="shared" ref="G31:J31" si="48">$M$3*S31</f>
        <v>32874.9015</v>
      </c>
      <c r="H31" s="668">
        <f t="shared" si="48"/>
        <v>47314.669499999996</v>
      </c>
      <c r="I31" s="668">
        <f t="shared" si="48"/>
        <v>709814.196</v>
      </c>
      <c r="J31" s="668">
        <f t="shared" si="48"/>
        <v>99774.129000000001</v>
      </c>
      <c r="K31" s="669"/>
      <c r="L31" s="664"/>
      <c r="M31" s="662"/>
      <c r="N31" s="943" t="s">
        <v>4616</v>
      </c>
      <c r="O31" s="944">
        <v>100</v>
      </c>
      <c r="P31" s="943">
        <v>4</v>
      </c>
      <c r="Q31" s="943"/>
      <c r="R31" s="664">
        <v>19086.18</v>
      </c>
      <c r="S31" s="664">
        <v>31309.43</v>
      </c>
      <c r="T31" s="664">
        <v>45061.59</v>
      </c>
      <c r="U31" s="664">
        <v>676013.52</v>
      </c>
      <c r="V31" s="664">
        <v>95022.98</v>
      </c>
      <c r="W31" s="664"/>
      <c r="X31" s="662"/>
      <c r="Y31" s="662"/>
      <c r="Z31" s="662"/>
      <c r="AA31" s="662"/>
      <c r="AB31" s="662"/>
      <c r="AC31" s="662"/>
      <c r="AD31" s="662"/>
      <c r="AE31" s="662"/>
      <c r="AF31" s="662"/>
      <c r="AG31" s="662"/>
      <c r="AH31" s="662"/>
      <c r="AI31" s="888"/>
      <c r="AJ31" s="888"/>
      <c r="AK31" s="888"/>
      <c r="AL31" s="888"/>
      <c r="AM31" s="410"/>
    </row>
    <row r="32" spans="1:39" s="262" customFormat="1" ht="12" customHeight="1" x14ac:dyDescent="0.2">
      <c r="A32" s="264"/>
      <c r="B32" s="947"/>
      <c r="C32" s="949"/>
      <c r="D32" s="960"/>
      <c r="E32" s="263"/>
      <c r="F32" s="302">
        <f t="shared" ref="F32" si="49">R32</f>
        <v>100</v>
      </c>
      <c r="G32" s="302">
        <f t="shared" ref="G32" si="50">S32</f>
        <v>80</v>
      </c>
      <c r="H32" s="302">
        <f t="shared" ref="H32" si="51">T32</f>
        <v>50</v>
      </c>
      <c r="I32" s="302">
        <f t="shared" ref="I32" si="52">U32</f>
        <v>50</v>
      </c>
      <c r="J32" s="302">
        <f t="shared" ref="J32" si="53">V32</f>
        <v>25</v>
      </c>
      <c r="K32" s="263"/>
      <c r="L32" s="657"/>
      <c r="M32" s="662"/>
      <c r="N32" s="943"/>
      <c r="O32" s="944"/>
      <c r="P32" s="943"/>
      <c r="Q32" s="943"/>
      <c r="R32" s="657">
        <v>100</v>
      </c>
      <c r="S32" s="657">
        <v>80</v>
      </c>
      <c r="T32" s="657">
        <v>50</v>
      </c>
      <c r="U32" s="657">
        <v>50</v>
      </c>
      <c r="V32" s="657">
        <v>25</v>
      </c>
      <c r="W32" s="657"/>
      <c r="X32" s="662"/>
      <c r="Y32" s="662"/>
      <c r="Z32" s="662"/>
      <c r="AA32" s="662"/>
      <c r="AB32" s="662"/>
      <c r="AC32" s="662"/>
      <c r="AD32" s="662"/>
      <c r="AE32" s="662"/>
      <c r="AF32" s="662"/>
      <c r="AG32" s="662"/>
      <c r="AH32" s="662"/>
      <c r="AI32" s="888"/>
      <c r="AJ32" s="888"/>
      <c r="AK32" s="888"/>
      <c r="AL32" s="888"/>
      <c r="AM32" s="410"/>
    </row>
    <row r="33" spans="1:39" s="262" customFormat="1" ht="12" customHeight="1" x14ac:dyDescent="0.2">
      <c r="A33" s="260"/>
      <c r="B33" s="946" t="s">
        <v>4617</v>
      </c>
      <c r="C33" s="948">
        <v>110</v>
      </c>
      <c r="D33" s="959" t="s">
        <v>4618</v>
      </c>
      <c r="E33" s="261"/>
      <c r="F33" s="668">
        <f>$M$3*R33</f>
        <v>19382.0445</v>
      </c>
      <c r="G33" s="668">
        <f t="shared" ref="G33:J33" si="54">$M$3*S33</f>
        <v>35275.726500000004</v>
      </c>
      <c r="H33" s="668">
        <f>$M$3*T33</f>
        <v>52928.599500000004</v>
      </c>
      <c r="I33" s="668">
        <f t="shared" si="54"/>
        <v>77764.743000000002</v>
      </c>
      <c r="J33" s="668">
        <f t="shared" si="54"/>
        <v>108242.421</v>
      </c>
      <c r="K33" s="669"/>
      <c r="L33" s="664"/>
      <c r="M33" s="662"/>
      <c r="N33" s="943" t="s">
        <v>4617</v>
      </c>
      <c r="O33" s="944">
        <v>110</v>
      </c>
      <c r="P33" s="943" t="s">
        <v>4618</v>
      </c>
      <c r="Q33" s="943"/>
      <c r="R33" s="664">
        <v>18459.09</v>
      </c>
      <c r="S33" s="664">
        <v>33595.93</v>
      </c>
      <c r="T33" s="664">
        <v>50408.19</v>
      </c>
      <c r="U33" s="664">
        <v>74061.66</v>
      </c>
      <c r="V33" s="664">
        <v>103088.02</v>
      </c>
      <c r="W33" s="664"/>
      <c r="X33" s="662"/>
      <c r="Y33" s="662"/>
      <c r="Z33" s="662"/>
      <c r="AA33" s="662"/>
      <c r="AB33" s="662"/>
      <c r="AC33" s="662"/>
      <c r="AD33" s="662"/>
      <c r="AE33" s="662"/>
      <c r="AF33" s="662"/>
      <c r="AG33" s="662"/>
      <c r="AH33" s="662"/>
      <c r="AI33" s="888"/>
      <c r="AJ33" s="888"/>
      <c r="AK33" s="888"/>
      <c r="AL33" s="888"/>
      <c r="AM33" s="410"/>
    </row>
    <row r="34" spans="1:39" s="262" customFormat="1" ht="12" customHeight="1" x14ac:dyDescent="0.2">
      <c r="A34" s="260"/>
      <c r="B34" s="947"/>
      <c r="C34" s="949"/>
      <c r="D34" s="960"/>
      <c r="E34" s="263"/>
      <c r="F34" s="302">
        <v>80</v>
      </c>
      <c r="G34" s="302">
        <v>60</v>
      </c>
      <c r="H34" s="302">
        <f t="shared" ref="H34" si="55">T34</f>
        <v>50</v>
      </c>
      <c r="I34" s="302">
        <f t="shared" ref="I34" si="56">U34</f>
        <v>50</v>
      </c>
      <c r="J34" s="302">
        <f t="shared" ref="J34" si="57">V34</f>
        <v>25</v>
      </c>
      <c r="K34" s="263"/>
      <c r="L34" s="657"/>
      <c r="M34" s="662"/>
      <c r="N34" s="943"/>
      <c r="O34" s="944"/>
      <c r="P34" s="943"/>
      <c r="Q34" s="943"/>
      <c r="R34" s="657">
        <v>100</v>
      </c>
      <c r="S34" s="657">
        <v>50</v>
      </c>
      <c r="T34" s="657">
        <v>50</v>
      </c>
      <c r="U34" s="657">
        <v>50</v>
      </c>
      <c r="V34" s="657">
        <v>25</v>
      </c>
      <c r="W34" s="657"/>
      <c r="X34" s="662"/>
      <c r="Y34" s="662"/>
      <c r="Z34" s="662"/>
      <c r="AA34" s="662"/>
      <c r="AB34" s="662"/>
      <c r="AC34" s="662"/>
      <c r="AD34" s="662"/>
      <c r="AE34" s="662"/>
      <c r="AF34" s="662"/>
      <c r="AG34" s="662"/>
      <c r="AH34" s="662"/>
      <c r="AI34" s="888"/>
      <c r="AJ34" s="888"/>
      <c r="AK34" s="888"/>
      <c r="AL34" s="888"/>
      <c r="AM34" s="410"/>
    </row>
    <row r="35" spans="1:39" s="262" customFormat="1" ht="12" customHeight="1" x14ac:dyDescent="0.2">
      <c r="A35" s="260"/>
      <c r="B35" s="946" t="s">
        <v>4619</v>
      </c>
      <c r="C35" s="948">
        <v>125</v>
      </c>
      <c r="D35" s="959">
        <v>5</v>
      </c>
      <c r="E35" s="261"/>
      <c r="F35" s="668">
        <f>$M$3*R35</f>
        <v>21645.844500000003</v>
      </c>
      <c r="G35" s="668">
        <f t="shared" ref="G35:J35" si="58">$M$3*S35</f>
        <v>38488.8315</v>
      </c>
      <c r="H35" s="668">
        <f t="shared" si="58"/>
        <v>55964.128499999999</v>
      </c>
      <c r="I35" s="668">
        <f t="shared" si="58"/>
        <v>84535.300499999998</v>
      </c>
      <c r="J35" s="668">
        <f t="shared" si="58"/>
        <v>115200.141</v>
      </c>
      <c r="K35" s="669"/>
      <c r="L35" s="664"/>
      <c r="M35" s="662"/>
      <c r="N35" s="943" t="s">
        <v>4619</v>
      </c>
      <c r="O35" s="944">
        <v>125</v>
      </c>
      <c r="P35" s="943">
        <v>5</v>
      </c>
      <c r="Q35" s="943"/>
      <c r="R35" s="664">
        <v>20615.09</v>
      </c>
      <c r="S35" s="664">
        <v>36656.03</v>
      </c>
      <c r="T35" s="664">
        <v>53299.17</v>
      </c>
      <c r="U35" s="664">
        <v>80509.81</v>
      </c>
      <c r="V35" s="664">
        <v>109714.42</v>
      </c>
      <c r="W35" s="663"/>
      <c r="X35" s="662"/>
      <c r="Y35" s="662"/>
      <c r="Z35" s="662"/>
      <c r="AA35" s="662"/>
      <c r="AB35" s="662"/>
      <c r="AC35" s="662"/>
      <c r="AD35" s="662"/>
      <c r="AE35" s="662"/>
      <c r="AF35" s="662"/>
      <c r="AG35" s="662"/>
      <c r="AH35" s="662"/>
      <c r="AI35" s="888"/>
      <c r="AJ35" s="888"/>
      <c r="AK35" s="888"/>
      <c r="AL35" s="888"/>
      <c r="AM35" s="410"/>
    </row>
    <row r="36" spans="1:39" s="262" customFormat="1" ht="12" customHeight="1" x14ac:dyDescent="0.2">
      <c r="A36" s="260"/>
      <c r="B36" s="947"/>
      <c r="C36" s="949"/>
      <c r="D36" s="960"/>
      <c r="E36" s="263"/>
      <c r="F36" s="302">
        <v>80</v>
      </c>
      <c r="G36" s="302">
        <f t="shared" ref="G36" si="59">S36</f>
        <v>50</v>
      </c>
      <c r="H36" s="302">
        <v>40</v>
      </c>
      <c r="I36" s="302">
        <f t="shared" ref="I36" si="60">U36</f>
        <v>25</v>
      </c>
      <c r="J36" s="302">
        <f t="shared" ref="J36" si="61">V36</f>
        <v>25</v>
      </c>
      <c r="K36" s="263"/>
      <c r="L36" s="657"/>
      <c r="M36" s="662"/>
      <c r="N36" s="943"/>
      <c r="O36" s="944"/>
      <c r="P36" s="943"/>
      <c r="Q36" s="943"/>
      <c r="R36" s="657">
        <v>50</v>
      </c>
      <c r="S36" s="657">
        <v>50</v>
      </c>
      <c r="T36" s="657">
        <v>50</v>
      </c>
      <c r="U36" s="657">
        <v>25</v>
      </c>
      <c r="V36" s="657">
        <v>25</v>
      </c>
      <c r="W36" s="657"/>
      <c r="X36" s="662"/>
      <c r="Y36" s="662"/>
      <c r="Z36" s="662"/>
      <c r="AA36" s="662"/>
      <c r="AB36" s="662"/>
      <c r="AC36" s="662"/>
      <c r="AD36" s="662"/>
      <c r="AE36" s="662"/>
      <c r="AF36" s="662"/>
      <c r="AG36" s="662"/>
      <c r="AH36" s="662"/>
      <c r="AI36" s="888"/>
      <c r="AJ36" s="888"/>
      <c r="AK36" s="888"/>
      <c r="AL36" s="888"/>
      <c r="AM36" s="410"/>
    </row>
    <row r="37" spans="1:39" s="262" customFormat="1" ht="12" customHeight="1" x14ac:dyDescent="0.2">
      <c r="A37" s="260"/>
      <c r="B37" s="946" t="s">
        <v>4620</v>
      </c>
      <c r="C37" s="948">
        <v>140</v>
      </c>
      <c r="D37" s="959" t="s">
        <v>4621</v>
      </c>
      <c r="E37" s="261"/>
      <c r="F37" s="668">
        <f>$M$3*R37</f>
        <v>24596.186999999998</v>
      </c>
      <c r="G37" s="668">
        <f>$M$3*S37</f>
        <v>41700.739499999996</v>
      </c>
      <c r="H37" s="668">
        <f t="shared" ref="H37:J37" si="62">$M$3*T37</f>
        <v>60782.578500000003</v>
      </c>
      <c r="I37" s="668">
        <f t="shared" si="62"/>
        <v>91322.54250000001</v>
      </c>
      <c r="J37" s="668">
        <f t="shared" si="62"/>
        <v>123667.2255</v>
      </c>
      <c r="K37" s="669"/>
      <c r="L37" s="664"/>
      <c r="M37" s="662"/>
      <c r="N37" s="943" t="s">
        <v>4620</v>
      </c>
      <c r="O37" s="944">
        <v>140</v>
      </c>
      <c r="P37" s="943" t="s">
        <v>4621</v>
      </c>
      <c r="Q37" s="943"/>
      <c r="R37" s="664">
        <v>23424.94</v>
      </c>
      <c r="S37" s="664">
        <v>39714.99</v>
      </c>
      <c r="T37" s="664">
        <v>57888.17</v>
      </c>
      <c r="U37" s="664">
        <v>86973.85</v>
      </c>
      <c r="V37" s="664">
        <v>117778.31</v>
      </c>
      <c r="W37" s="664"/>
      <c r="X37" s="664"/>
      <c r="Y37" s="664"/>
      <c r="Z37" s="662"/>
      <c r="AA37" s="662"/>
      <c r="AB37" s="662"/>
      <c r="AC37" s="662"/>
      <c r="AD37" s="662"/>
      <c r="AE37" s="662"/>
      <c r="AF37" s="662"/>
      <c r="AG37" s="662"/>
      <c r="AH37" s="662"/>
      <c r="AI37" s="888"/>
      <c r="AJ37" s="888"/>
      <c r="AK37" s="888"/>
      <c r="AL37" s="888"/>
      <c r="AM37" s="410"/>
    </row>
    <row r="38" spans="1:39" s="262" customFormat="1" ht="12" customHeight="1" x14ac:dyDescent="0.2">
      <c r="A38" s="260"/>
      <c r="B38" s="947"/>
      <c r="C38" s="949"/>
      <c r="D38" s="960"/>
      <c r="E38" s="263"/>
      <c r="F38" s="302">
        <v>80</v>
      </c>
      <c r="G38" s="302">
        <f t="shared" ref="G38" si="63">S38</f>
        <v>50</v>
      </c>
      <c r="H38" s="302">
        <v>40</v>
      </c>
      <c r="I38" s="302">
        <f t="shared" ref="I38" si="64">U38</f>
        <v>25</v>
      </c>
      <c r="J38" s="302">
        <f t="shared" ref="J38" si="65">V38</f>
        <v>25</v>
      </c>
      <c r="K38" s="263"/>
      <c r="L38" s="657"/>
      <c r="M38" s="662"/>
      <c r="N38" s="943"/>
      <c r="O38" s="944"/>
      <c r="P38" s="943"/>
      <c r="Q38" s="943"/>
      <c r="R38" s="657">
        <v>50</v>
      </c>
      <c r="S38" s="657">
        <v>50</v>
      </c>
      <c r="T38" s="657">
        <v>50</v>
      </c>
      <c r="U38" s="657">
        <v>25</v>
      </c>
      <c r="V38" s="657">
        <v>25</v>
      </c>
      <c r="W38" s="657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888"/>
      <c r="AJ38" s="888"/>
      <c r="AK38" s="888"/>
      <c r="AL38" s="888"/>
      <c r="AM38" s="410"/>
    </row>
    <row r="39" spans="1:39" s="262" customFormat="1" ht="12" customHeight="1" x14ac:dyDescent="0.2">
      <c r="A39" s="260"/>
      <c r="B39" s="946" t="s">
        <v>4622</v>
      </c>
      <c r="C39" s="948">
        <v>155</v>
      </c>
      <c r="D39" s="959">
        <v>6</v>
      </c>
      <c r="E39" s="261"/>
      <c r="F39" s="668">
        <f>$M$3*R39</f>
        <v>26155.940999999999</v>
      </c>
      <c r="G39" s="668">
        <f t="shared" ref="G39:J39" si="66">$M$3*S39</f>
        <v>44898.241500000004</v>
      </c>
      <c r="H39" s="668">
        <f t="shared" si="66"/>
        <v>65586.633000000002</v>
      </c>
      <c r="I39" s="668">
        <f t="shared" si="66"/>
        <v>98093.194499999998</v>
      </c>
      <c r="J39" s="668">
        <f t="shared" si="66"/>
        <v>193258.11750000002</v>
      </c>
      <c r="K39" s="669"/>
      <c r="L39" s="664"/>
      <c r="M39" s="662"/>
      <c r="N39" s="943" t="s">
        <v>4622</v>
      </c>
      <c r="O39" s="944">
        <v>155</v>
      </c>
      <c r="P39" s="943">
        <v>6</v>
      </c>
      <c r="Q39" s="943"/>
      <c r="R39" s="664">
        <v>24910.42</v>
      </c>
      <c r="S39" s="664">
        <v>42760.23</v>
      </c>
      <c r="T39" s="664">
        <v>62463.46</v>
      </c>
      <c r="U39" s="664">
        <v>93422.09</v>
      </c>
      <c r="V39" s="664">
        <v>184055.35</v>
      </c>
      <c r="W39" s="664"/>
      <c r="X39" s="664"/>
      <c r="Y39" s="664"/>
      <c r="Z39" s="662"/>
      <c r="AA39" s="662"/>
      <c r="AB39" s="662"/>
      <c r="AC39" s="662"/>
      <c r="AD39" s="662"/>
      <c r="AE39" s="662"/>
      <c r="AF39" s="662"/>
      <c r="AG39" s="662"/>
      <c r="AH39" s="662"/>
      <c r="AI39" s="888"/>
      <c r="AJ39" s="888"/>
      <c r="AK39" s="888"/>
      <c r="AL39" s="888"/>
      <c r="AM39" s="410"/>
    </row>
    <row r="40" spans="1:39" s="262" customFormat="1" ht="12" customHeight="1" x14ac:dyDescent="0.2">
      <c r="A40" s="260"/>
      <c r="B40" s="947"/>
      <c r="C40" s="949"/>
      <c r="D40" s="960"/>
      <c r="E40" s="263"/>
      <c r="F40" s="302">
        <v>80</v>
      </c>
      <c r="G40" s="302">
        <f t="shared" ref="G40" si="67">S40</f>
        <v>50</v>
      </c>
      <c r="H40" s="302">
        <v>40</v>
      </c>
      <c r="I40" s="302">
        <f t="shared" ref="I40" si="68">U40</f>
        <v>25</v>
      </c>
      <c r="J40" s="302">
        <f t="shared" ref="J40" si="69">V40</f>
        <v>25</v>
      </c>
      <c r="K40" s="263"/>
      <c r="L40" s="657"/>
      <c r="M40" s="662"/>
      <c r="N40" s="943"/>
      <c r="O40" s="944"/>
      <c r="P40" s="943"/>
      <c r="Q40" s="943"/>
      <c r="R40" s="657">
        <v>50</v>
      </c>
      <c r="S40" s="657">
        <v>50</v>
      </c>
      <c r="T40" s="657">
        <v>50</v>
      </c>
      <c r="U40" s="657">
        <v>25</v>
      </c>
      <c r="V40" s="657">
        <v>25</v>
      </c>
      <c r="W40" s="657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888"/>
      <c r="AJ40" s="888"/>
      <c r="AK40" s="888"/>
      <c r="AL40" s="888"/>
      <c r="AM40" s="410"/>
    </row>
    <row r="41" spans="1:39" s="262" customFormat="1" ht="12" customHeight="1" x14ac:dyDescent="0.2">
      <c r="A41" s="260"/>
      <c r="B41" s="946" t="s">
        <v>4623</v>
      </c>
      <c r="C41" s="948">
        <v>165</v>
      </c>
      <c r="D41" s="959" t="s">
        <v>4624</v>
      </c>
      <c r="E41" s="261"/>
      <c r="F41" s="301"/>
      <c r="G41" s="301"/>
      <c r="H41" s="301"/>
      <c r="I41" s="301"/>
      <c r="J41" s="301"/>
      <c r="K41" s="261"/>
      <c r="L41" s="663"/>
      <c r="M41" s="662"/>
      <c r="N41" s="943" t="s">
        <v>4623</v>
      </c>
      <c r="O41" s="944">
        <v>165</v>
      </c>
      <c r="P41" s="943" t="s">
        <v>4624</v>
      </c>
      <c r="Q41" s="943"/>
      <c r="R41" s="663"/>
      <c r="S41" s="663"/>
      <c r="T41" s="663"/>
      <c r="U41" s="663"/>
      <c r="V41" s="663"/>
      <c r="W41" s="663"/>
      <c r="X41" s="662"/>
      <c r="Y41" s="662"/>
      <c r="Z41" s="662"/>
      <c r="AA41" s="662"/>
      <c r="AB41" s="662"/>
      <c r="AC41" s="662"/>
      <c r="AD41" s="662"/>
      <c r="AE41" s="662"/>
      <c r="AF41" s="662"/>
      <c r="AG41" s="662"/>
      <c r="AH41" s="662"/>
      <c r="AI41" s="888"/>
      <c r="AJ41" s="888"/>
      <c r="AK41" s="888"/>
      <c r="AL41" s="888"/>
      <c r="AM41" s="410"/>
    </row>
    <row r="42" spans="1:39" s="262" customFormat="1" ht="12" customHeight="1" x14ac:dyDescent="0.2">
      <c r="A42" s="260"/>
      <c r="B42" s="947"/>
      <c r="C42" s="949"/>
      <c r="D42" s="960"/>
      <c r="E42" s="263"/>
      <c r="F42" s="302"/>
      <c r="G42" s="302"/>
      <c r="H42" s="302"/>
      <c r="I42" s="302"/>
      <c r="J42" s="302"/>
      <c r="K42" s="263"/>
      <c r="L42" s="657"/>
      <c r="M42" s="662"/>
      <c r="N42" s="943"/>
      <c r="O42" s="944"/>
      <c r="P42" s="943"/>
      <c r="Q42" s="943"/>
      <c r="R42" s="657"/>
      <c r="S42" s="657"/>
      <c r="T42" s="657"/>
      <c r="U42" s="657"/>
      <c r="V42" s="657"/>
      <c r="W42" s="657"/>
      <c r="X42" s="662"/>
      <c r="Y42" s="662"/>
      <c r="Z42" s="662"/>
      <c r="AA42" s="662"/>
      <c r="AB42" s="662"/>
      <c r="AC42" s="662"/>
      <c r="AD42" s="662"/>
      <c r="AE42" s="662"/>
      <c r="AF42" s="662"/>
      <c r="AG42" s="662"/>
      <c r="AH42" s="662"/>
      <c r="AI42" s="888"/>
      <c r="AJ42" s="888"/>
      <c r="AK42" s="888"/>
      <c r="AL42" s="888"/>
      <c r="AM42" s="410"/>
    </row>
    <row r="43" spans="1:39" s="262" customFormat="1" ht="12" customHeight="1" x14ac:dyDescent="0.2">
      <c r="A43" s="260"/>
      <c r="B43" s="946" t="s">
        <v>4625</v>
      </c>
      <c r="C43" s="948">
        <v>175</v>
      </c>
      <c r="D43" s="959">
        <v>7</v>
      </c>
      <c r="E43" s="261"/>
      <c r="F43" s="301"/>
      <c r="G43" s="668">
        <f>$M$3*S43</f>
        <v>55946.131500000003</v>
      </c>
      <c r="H43" s="668">
        <f t="shared" ref="H43:J43" si="70">$M$3*T43</f>
        <v>83103.919500000004</v>
      </c>
      <c r="I43" s="668">
        <f t="shared" si="70"/>
        <v>113673.9765</v>
      </c>
      <c r="J43" s="668">
        <f t="shared" si="70"/>
        <v>149069.68650000001</v>
      </c>
      <c r="K43" s="261"/>
      <c r="L43" s="663"/>
      <c r="M43" s="662"/>
      <c r="N43" s="943" t="s">
        <v>4625</v>
      </c>
      <c r="O43" s="944">
        <v>175</v>
      </c>
      <c r="P43" s="943">
        <v>7</v>
      </c>
      <c r="Q43" s="943"/>
      <c r="R43" s="663"/>
      <c r="S43" s="664">
        <v>53282.03</v>
      </c>
      <c r="T43" s="664">
        <v>79146.59</v>
      </c>
      <c r="U43" s="664">
        <v>108260.93</v>
      </c>
      <c r="V43" s="664">
        <v>141971.13</v>
      </c>
      <c r="W43" s="664"/>
      <c r="X43" s="662"/>
      <c r="Y43" s="662"/>
      <c r="Z43" s="662"/>
      <c r="AA43" s="662"/>
      <c r="AB43" s="662"/>
      <c r="AC43" s="662"/>
      <c r="AD43" s="662"/>
      <c r="AE43" s="662"/>
      <c r="AF43" s="662"/>
      <c r="AG43" s="662"/>
      <c r="AH43" s="662"/>
      <c r="AI43" s="888"/>
      <c r="AJ43" s="888"/>
      <c r="AK43" s="888"/>
      <c r="AL43" s="888"/>
      <c r="AM43" s="410"/>
    </row>
    <row r="44" spans="1:39" s="262" customFormat="1" ht="12" customHeight="1" x14ac:dyDescent="0.2">
      <c r="A44" s="260"/>
      <c r="B44" s="947"/>
      <c r="C44" s="949"/>
      <c r="D44" s="960"/>
      <c r="E44" s="263"/>
      <c r="F44" s="302"/>
      <c r="G44" s="302">
        <f t="shared" ref="G44" si="71">S44</f>
        <v>50</v>
      </c>
      <c r="H44" s="302">
        <f t="shared" ref="H44" si="72">T44</f>
        <v>40</v>
      </c>
      <c r="I44" s="302">
        <f t="shared" ref="I44" si="73">U44</f>
        <v>50</v>
      </c>
      <c r="J44" s="302">
        <f t="shared" ref="J44" si="74">V44</f>
        <v>25</v>
      </c>
      <c r="K44" s="263"/>
      <c r="L44" s="657"/>
      <c r="M44" s="662"/>
      <c r="N44" s="943"/>
      <c r="O44" s="944"/>
      <c r="P44" s="943"/>
      <c r="Q44" s="943"/>
      <c r="R44" s="657"/>
      <c r="S44" s="657">
        <v>50</v>
      </c>
      <c r="T44" s="657">
        <v>40</v>
      </c>
      <c r="U44" s="657">
        <v>50</v>
      </c>
      <c r="V44" s="657">
        <v>25</v>
      </c>
      <c r="W44" s="657"/>
      <c r="X44" s="662"/>
      <c r="Y44" s="662"/>
      <c r="Z44" s="662"/>
      <c r="AA44" s="662"/>
      <c r="AB44" s="662"/>
      <c r="AC44" s="662"/>
      <c r="AD44" s="662"/>
      <c r="AE44" s="662"/>
      <c r="AF44" s="662"/>
      <c r="AG44" s="662"/>
      <c r="AH44" s="662"/>
      <c r="AI44" s="888"/>
      <c r="AJ44" s="888"/>
      <c r="AK44" s="888"/>
      <c r="AL44" s="888"/>
      <c r="AM44" s="410"/>
    </row>
    <row r="45" spans="1:39" s="262" customFormat="1" ht="12" customHeight="1" x14ac:dyDescent="0.2">
      <c r="A45" s="260"/>
      <c r="B45" s="946" t="s">
        <v>4626</v>
      </c>
      <c r="C45" s="948">
        <v>191</v>
      </c>
      <c r="D45" s="959" t="s">
        <v>4627</v>
      </c>
      <c r="E45" s="261"/>
      <c r="F45" s="301"/>
      <c r="G45" s="301"/>
      <c r="H45" s="301"/>
      <c r="I45" s="301"/>
      <c r="J45" s="301"/>
      <c r="K45" s="261"/>
      <c r="L45" s="663"/>
      <c r="M45" s="662"/>
      <c r="N45" s="943" t="s">
        <v>4626</v>
      </c>
      <c r="O45" s="944">
        <v>191</v>
      </c>
      <c r="P45" s="943" t="s">
        <v>4627</v>
      </c>
      <c r="Q45" s="943"/>
      <c r="R45" s="663"/>
      <c r="S45" s="662"/>
      <c r="T45" s="662"/>
      <c r="U45" s="662"/>
      <c r="V45" s="662"/>
      <c r="W45" s="663"/>
      <c r="X45" s="662"/>
      <c r="Y45" s="662"/>
      <c r="Z45" s="662"/>
      <c r="AA45" s="662"/>
      <c r="AB45" s="662"/>
      <c r="AC45" s="662"/>
      <c r="AD45" s="662"/>
      <c r="AE45" s="662"/>
      <c r="AF45" s="662"/>
      <c r="AG45" s="662"/>
      <c r="AH45" s="662"/>
      <c r="AI45" s="888"/>
      <c r="AJ45" s="888"/>
      <c r="AK45" s="888"/>
      <c r="AL45" s="888"/>
      <c r="AM45" s="410"/>
    </row>
    <row r="46" spans="1:39" s="262" customFormat="1" ht="12" customHeight="1" x14ac:dyDescent="0.2">
      <c r="A46" s="260"/>
      <c r="B46" s="947"/>
      <c r="C46" s="949"/>
      <c r="D46" s="960"/>
      <c r="E46" s="263"/>
      <c r="F46" s="302"/>
      <c r="G46" s="302"/>
      <c r="H46" s="302"/>
      <c r="I46" s="302"/>
      <c r="J46" s="302"/>
      <c r="K46" s="263"/>
      <c r="L46" s="657"/>
      <c r="M46" s="662"/>
      <c r="N46" s="943"/>
      <c r="O46" s="944"/>
      <c r="P46" s="943"/>
      <c r="Q46" s="943"/>
      <c r="R46" s="657"/>
      <c r="S46" s="657"/>
      <c r="T46" s="657"/>
      <c r="U46" s="657"/>
      <c r="V46" s="657"/>
      <c r="W46" s="657"/>
      <c r="X46" s="662"/>
      <c r="Y46" s="662"/>
      <c r="Z46" s="662"/>
      <c r="AA46" s="662"/>
      <c r="AB46" s="662"/>
      <c r="AC46" s="662"/>
      <c r="AD46" s="662"/>
      <c r="AE46" s="662"/>
      <c r="AF46" s="662"/>
      <c r="AG46" s="662"/>
      <c r="AH46" s="662"/>
      <c r="AI46" s="888"/>
      <c r="AJ46" s="888"/>
      <c r="AK46" s="888"/>
      <c r="AL46" s="888"/>
      <c r="AM46" s="410"/>
    </row>
    <row r="47" spans="1:39" s="262" customFormat="1" ht="12" customHeight="1" x14ac:dyDescent="0.2">
      <c r="A47" s="260"/>
      <c r="B47" s="946" t="s">
        <v>4628</v>
      </c>
      <c r="C47" s="948">
        <v>200</v>
      </c>
      <c r="D47" s="959">
        <v>8</v>
      </c>
      <c r="E47" s="261"/>
      <c r="F47" s="301"/>
      <c r="G47" s="668">
        <f>$M$3*S47</f>
        <v>63184.904999999999</v>
      </c>
      <c r="H47" s="668">
        <f t="shared" ref="H47:J47" si="75">$M$3*T47</f>
        <v>92167.309500000003</v>
      </c>
      <c r="I47" s="668">
        <f t="shared" si="75"/>
        <v>128088.5445</v>
      </c>
      <c r="J47" s="668">
        <f t="shared" si="75"/>
        <v>165850.29300000001</v>
      </c>
      <c r="K47" s="261"/>
      <c r="L47" s="663"/>
      <c r="M47" s="662"/>
      <c r="N47" s="943" t="s">
        <v>4628</v>
      </c>
      <c r="O47" s="944">
        <v>200</v>
      </c>
      <c r="P47" s="943">
        <v>8</v>
      </c>
      <c r="Q47" s="943"/>
      <c r="R47" s="663"/>
      <c r="S47" s="664">
        <v>60176.1</v>
      </c>
      <c r="T47" s="664">
        <v>87778.39</v>
      </c>
      <c r="U47" s="664">
        <v>121989.09</v>
      </c>
      <c r="V47" s="664">
        <v>157952.66</v>
      </c>
      <c r="W47" s="664"/>
      <c r="X47" s="664"/>
      <c r="Y47" s="662"/>
      <c r="Z47" s="662"/>
      <c r="AA47" s="662"/>
      <c r="AB47" s="662"/>
      <c r="AC47" s="662"/>
      <c r="AD47" s="662"/>
      <c r="AE47" s="662"/>
      <c r="AF47" s="662"/>
      <c r="AG47" s="662"/>
      <c r="AH47" s="662"/>
      <c r="AI47" s="888"/>
      <c r="AJ47" s="888"/>
      <c r="AK47" s="888"/>
      <c r="AL47" s="888"/>
      <c r="AM47" s="410"/>
    </row>
    <row r="48" spans="1:39" s="262" customFormat="1" ht="12" customHeight="1" x14ac:dyDescent="0.2">
      <c r="A48" s="260"/>
      <c r="B48" s="947"/>
      <c r="C48" s="949"/>
      <c r="D48" s="960"/>
      <c r="E48" s="263"/>
      <c r="F48" s="302"/>
      <c r="G48" s="302">
        <v>25</v>
      </c>
      <c r="H48" s="302">
        <v>30</v>
      </c>
      <c r="I48" s="302">
        <f t="shared" ref="I48" si="76">U48</f>
        <v>25</v>
      </c>
      <c r="J48" s="302">
        <f t="shared" ref="J48" si="77">V48</f>
        <v>25</v>
      </c>
      <c r="K48" s="263"/>
      <c r="L48" s="657"/>
      <c r="M48" s="662"/>
      <c r="N48" s="943"/>
      <c r="O48" s="944"/>
      <c r="P48" s="943"/>
      <c r="Q48" s="943"/>
      <c r="R48" s="657"/>
      <c r="S48" s="657">
        <v>25</v>
      </c>
      <c r="T48" s="657">
        <v>40</v>
      </c>
      <c r="U48" s="657">
        <v>25</v>
      </c>
      <c r="V48" s="657">
        <v>25</v>
      </c>
      <c r="W48" s="657"/>
      <c r="X48" s="662"/>
      <c r="Y48" s="662"/>
      <c r="Z48" s="662"/>
      <c r="AA48" s="662"/>
      <c r="AB48" s="662"/>
      <c r="AC48" s="662"/>
      <c r="AD48" s="662"/>
      <c r="AE48" s="662"/>
      <c r="AF48" s="662"/>
      <c r="AG48" s="662"/>
      <c r="AH48" s="662"/>
      <c r="AI48" s="888"/>
      <c r="AJ48" s="888"/>
      <c r="AK48" s="888"/>
      <c r="AL48" s="888"/>
      <c r="AM48" s="410"/>
    </row>
    <row r="49" spans="1:39" s="262" customFormat="1" ht="12" customHeight="1" x14ac:dyDescent="0.2">
      <c r="A49" s="260"/>
      <c r="B49" s="946" t="s">
        <v>4629</v>
      </c>
      <c r="C49" s="948">
        <v>225</v>
      </c>
      <c r="D49" s="959">
        <v>9</v>
      </c>
      <c r="E49" s="261"/>
      <c r="F49" s="301"/>
      <c r="G49" s="301"/>
      <c r="H49" s="301"/>
      <c r="I49" s="301"/>
      <c r="J49" s="301"/>
      <c r="K49" s="261"/>
      <c r="L49" s="663"/>
      <c r="M49" s="662"/>
      <c r="N49" s="943" t="s">
        <v>4629</v>
      </c>
      <c r="O49" s="944">
        <v>225</v>
      </c>
      <c r="P49" s="943">
        <v>9</v>
      </c>
      <c r="Q49" s="943"/>
      <c r="R49" s="663"/>
      <c r="S49" s="663"/>
      <c r="T49" s="663"/>
      <c r="U49" s="663"/>
      <c r="V49" s="663"/>
      <c r="W49" s="663"/>
      <c r="X49" s="662"/>
      <c r="Y49" s="662"/>
      <c r="Z49" s="662"/>
      <c r="AA49" s="662"/>
      <c r="AB49" s="662"/>
      <c r="AC49" s="662"/>
      <c r="AD49" s="662"/>
      <c r="AE49" s="662"/>
      <c r="AF49" s="662"/>
      <c r="AG49" s="662"/>
      <c r="AH49" s="662"/>
      <c r="AI49" s="888"/>
      <c r="AJ49" s="888"/>
      <c r="AK49" s="888"/>
      <c r="AL49" s="888"/>
      <c r="AM49" s="410"/>
    </row>
    <row r="50" spans="1:39" s="262" customFormat="1" ht="12" customHeight="1" x14ac:dyDescent="0.2">
      <c r="A50" s="260"/>
      <c r="B50" s="947"/>
      <c r="C50" s="949"/>
      <c r="D50" s="960"/>
      <c r="E50" s="263"/>
      <c r="F50" s="302"/>
      <c r="G50" s="302"/>
      <c r="H50" s="302"/>
      <c r="I50" s="302"/>
      <c r="J50" s="302"/>
      <c r="K50" s="263"/>
      <c r="L50" s="657"/>
      <c r="M50" s="662"/>
      <c r="N50" s="943"/>
      <c r="O50" s="944"/>
      <c r="P50" s="943"/>
      <c r="Q50" s="943"/>
      <c r="R50" s="657"/>
      <c r="S50" s="657"/>
      <c r="T50" s="657"/>
      <c r="U50" s="657"/>
      <c r="V50" s="657"/>
      <c r="W50" s="657"/>
      <c r="X50" s="662"/>
      <c r="Y50" s="662"/>
      <c r="Z50" s="662"/>
      <c r="AA50" s="662"/>
      <c r="AB50" s="662"/>
      <c r="AC50" s="662"/>
      <c r="AD50" s="662"/>
      <c r="AE50" s="662"/>
      <c r="AF50" s="662"/>
      <c r="AG50" s="662"/>
      <c r="AH50" s="662"/>
      <c r="AI50" s="888"/>
      <c r="AJ50" s="888"/>
      <c r="AK50" s="888"/>
      <c r="AL50" s="888"/>
      <c r="AM50" s="410"/>
    </row>
    <row r="51" spans="1:39" s="262" customFormat="1" ht="12" customHeight="1" x14ac:dyDescent="0.2">
      <c r="A51" s="260"/>
      <c r="B51" s="946" t="s">
        <v>4630</v>
      </c>
      <c r="C51" s="948">
        <v>250</v>
      </c>
      <c r="D51" s="959">
        <v>10</v>
      </c>
      <c r="E51" s="261"/>
      <c r="F51" s="301"/>
      <c r="G51" s="301"/>
      <c r="H51" s="301"/>
      <c r="I51" s="301"/>
      <c r="J51" s="301"/>
      <c r="K51" s="261"/>
      <c r="L51" s="663"/>
      <c r="M51" s="662"/>
      <c r="N51" s="943" t="s">
        <v>4630</v>
      </c>
      <c r="O51" s="944">
        <v>250</v>
      </c>
      <c r="P51" s="943">
        <v>10</v>
      </c>
      <c r="Q51" s="943"/>
      <c r="R51" s="663"/>
      <c r="S51" s="663"/>
      <c r="T51" s="663"/>
      <c r="U51" s="663"/>
      <c r="V51" s="663"/>
      <c r="W51" s="663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662"/>
      <c r="AI51" s="888"/>
      <c r="AJ51" s="888"/>
      <c r="AK51" s="888"/>
      <c r="AL51" s="888"/>
      <c r="AM51" s="410"/>
    </row>
    <row r="52" spans="1:39" s="262" customFormat="1" ht="12" customHeight="1" x14ac:dyDescent="0.2">
      <c r="A52" s="260"/>
      <c r="B52" s="947"/>
      <c r="C52" s="949"/>
      <c r="D52" s="960"/>
      <c r="E52" s="263"/>
      <c r="F52" s="302"/>
      <c r="G52" s="302"/>
      <c r="H52" s="302"/>
      <c r="I52" s="302"/>
      <c r="J52" s="302"/>
      <c r="K52" s="263"/>
      <c r="L52" s="657"/>
      <c r="M52" s="662"/>
      <c r="N52" s="943"/>
      <c r="O52" s="944"/>
      <c r="P52" s="943"/>
      <c r="Q52" s="943"/>
      <c r="R52" s="657"/>
      <c r="S52" s="657"/>
      <c r="T52" s="657"/>
      <c r="U52" s="657"/>
      <c r="V52" s="657"/>
      <c r="W52" s="657"/>
      <c r="X52" s="662"/>
      <c r="Y52" s="662"/>
      <c r="Z52" s="662"/>
      <c r="AA52" s="662"/>
      <c r="AB52" s="662"/>
      <c r="AC52" s="662"/>
      <c r="AD52" s="662"/>
      <c r="AE52" s="662"/>
      <c r="AF52" s="662"/>
      <c r="AG52" s="662"/>
      <c r="AH52" s="662"/>
      <c r="AI52" s="888"/>
      <c r="AJ52" s="888"/>
      <c r="AK52" s="888"/>
      <c r="AL52" s="888"/>
      <c r="AM52" s="410"/>
    </row>
    <row r="53" spans="1:39" s="262" customFormat="1" ht="12" customHeight="1" x14ac:dyDescent="0.2">
      <c r="A53" s="260"/>
      <c r="B53" s="946" t="s">
        <v>4631</v>
      </c>
      <c r="C53" s="948">
        <v>275</v>
      </c>
      <c r="D53" s="959">
        <v>11</v>
      </c>
      <c r="E53" s="261"/>
      <c r="F53" s="301"/>
      <c r="G53" s="301"/>
      <c r="H53" s="301"/>
      <c r="I53" s="301"/>
      <c r="J53" s="301"/>
      <c r="K53" s="261"/>
      <c r="L53" s="663"/>
      <c r="M53" s="662"/>
      <c r="N53" s="943" t="s">
        <v>4631</v>
      </c>
      <c r="O53" s="944">
        <v>275</v>
      </c>
      <c r="P53" s="943">
        <v>11</v>
      </c>
      <c r="Q53" s="943"/>
      <c r="R53" s="663"/>
      <c r="S53" s="663"/>
      <c r="T53" s="663"/>
      <c r="U53" s="663"/>
      <c r="V53" s="663"/>
      <c r="W53" s="663"/>
      <c r="X53" s="662"/>
      <c r="Y53" s="662"/>
      <c r="Z53" s="662"/>
      <c r="AA53" s="662"/>
      <c r="AB53" s="662"/>
      <c r="AC53" s="662"/>
      <c r="AD53" s="662"/>
      <c r="AE53" s="662"/>
      <c r="AF53" s="662"/>
      <c r="AG53" s="662"/>
      <c r="AH53" s="662"/>
      <c r="AI53" s="888"/>
      <c r="AJ53" s="888"/>
      <c r="AK53" s="888"/>
      <c r="AL53" s="888"/>
      <c r="AM53" s="410"/>
    </row>
    <row r="54" spans="1:39" s="262" customFormat="1" ht="12" customHeight="1" x14ac:dyDescent="0.2">
      <c r="A54" s="260"/>
      <c r="B54" s="947"/>
      <c r="C54" s="949"/>
      <c r="D54" s="960"/>
      <c r="E54" s="263"/>
      <c r="F54" s="263"/>
      <c r="G54" s="263"/>
      <c r="H54" s="263"/>
      <c r="I54" s="263"/>
      <c r="J54" s="263"/>
      <c r="K54" s="263"/>
      <c r="L54" s="657"/>
      <c r="M54" s="662"/>
      <c r="N54" s="943"/>
      <c r="O54" s="944"/>
      <c r="P54" s="943"/>
      <c r="Q54" s="943"/>
      <c r="R54" s="657"/>
      <c r="S54" s="657"/>
      <c r="T54" s="657"/>
      <c r="U54" s="657"/>
      <c r="V54" s="657"/>
      <c r="W54" s="657"/>
      <c r="X54" s="662"/>
      <c r="Y54" s="662"/>
      <c r="Z54" s="662"/>
      <c r="AA54" s="662"/>
      <c r="AB54" s="662"/>
      <c r="AC54" s="662"/>
      <c r="AD54" s="662"/>
      <c r="AE54" s="662"/>
      <c r="AF54" s="662"/>
      <c r="AG54" s="662"/>
      <c r="AH54" s="662"/>
      <c r="AI54" s="888"/>
      <c r="AJ54" s="888"/>
      <c r="AK54" s="888"/>
      <c r="AL54" s="888"/>
      <c r="AM54" s="410"/>
    </row>
    <row r="55" spans="1:39" s="262" customFormat="1" ht="12" customHeight="1" x14ac:dyDescent="0.2">
      <c r="A55" s="260"/>
      <c r="B55" s="946" t="s">
        <v>4632</v>
      </c>
      <c r="C55" s="948">
        <v>300</v>
      </c>
      <c r="D55" s="959">
        <v>12</v>
      </c>
      <c r="E55" s="261"/>
      <c r="F55" s="261"/>
      <c r="G55" s="261"/>
      <c r="H55" s="261"/>
      <c r="I55" s="261"/>
      <c r="J55" s="261"/>
      <c r="K55" s="261"/>
      <c r="L55" s="663"/>
      <c r="M55" s="662"/>
      <c r="N55" s="943" t="s">
        <v>4632</v>
      </c>
      <c r="O55" s="944">
        <v>300</v>
      </c>
      <c r="P55" s="943">
        <v>12</v>
      </c>
      <c r="Q55" s="943"/>
      <c r="R55" s="663"/>
      <c r="S55" s="663"/>
      <c r="T55" s="663"/>
      <c r="U55" s="663"/>
      <c r="V55" s="663"/>
      <c r="W55" s="663"/>
      <c r="X55" s="662"/>
      <c r="Y55" s="662"/>
      <c r="Z55" s="662"/>
      <c r="AA55" s="662"/>
      <c r="AB55" s="662"/>
      <c r="AC55" s="662"/>
      <c r="AD55" s="662"/>
      <c r="AE55" s="662"/>
      <c r="AF55" s="662"/>
      <c r="AG55" s="662"/>
      <c r="AH55" s="662"/>
      <c r="AI55" s="888"/>
      <c r="AJ55" s="888"/>
      <c r="AK55" s="888"/>
      <c r="AL55" s="888"/>
      <c r="AM55" s="410"/>
    </row>
    <row r="56" spans="1:39" s="262" customFormat="1" ht="12" customHeight="1" x14ac:dyDescent="0.2">
      <c r="A56" s="260"/>
      <c r="B56" s="947"/>
      <c r="C56" s="949"/>
      <c r="D56" s="960"/>
      <c r="E56" s="263"/>
      <c r="F56" s="263"/>
      <c r="G56" s="263"/>
      <c r="H56" s="263"/>
      <c r="I56" s="263"/>
      <c r="J56" s="263"/>
      <c r="K56" s="263"/>
      <c r="L56" s="657"/>
      <c r="M56" s="662"/>
      <c r="N56" s="943"/>
      <c r="O56" s="944"/>
      <c r="P56" s="943"/>
      <c r="Q56" s="943"/>
      <c r="R56" s="657"/>
      <c r="S56" s="657"/>
      <c r="T56" s="657"/>
      <c r="U56" s="657"/>
      <c r="V56" s="657"/>
      <c r="W56" s="657"/>
      <c r="X56" s="662"/>
      <c r="Y56" s="662"/>
      <c r="Z56" s="662"/>
      <c r="AA56" s="662"/>
      <c r="AB56" s="662"/>
      <c r="AC56" s="662"/>
      <c r="AD56" s="662"/>
      <c r="AE56" s="662"/>
      <c r="AF56" s="662"/>
      <c r="AG56" s="662"/>
      <c r="AH56" s="662"/>
      <c r="AI56" s="888"/>
      <c r="AJ56" s="888"/>
      <c r="AK56" s="888"/>
      <c r="AL56" s="888"/>
      <c r="AM56" s="410"/>
    </row>
    <row r="57" spans="1:39" s="262" customFormat="1" ht="12" customHeight="1" x14ac:dyDescent="0.2">
      <c r="A57" s="260"/>
      <c r="B57" s="940" t="s">
        <v>4633</v>
      </c>
      <c r="C57" s="948">
        <v>320</v>
      </c>
      <c r="D57" s="959">
        <v>14</v>
      </c>
      <c r="E57" s="261"/>
      <c r="F57" s="261"/>
      <c r="G57" s="261"/>
      <c r="H57" s="261"/>
      <c r="I57" s="261"/>
      <c r="J57" s="261"/>
      <c r="K57" s="261"/>
      <c r="L57" s="663"/>
      <c r="M57" s="662"/>
      <c r="N57" s="943" t="s">
        <v>4633</v>
      </c>
      <c r="O57" s="944">
        <v>320</v>
      </c>
      <c r="P57" s="943">
        <v>14</v>
      </c>
      <c r="Q57" s="943"/>
      <c r="R57" s="663"/>
      <c r="S57" s="663"/>
      <c r="T57" s="663"/>
      <c r="U57" s="663"/>
      <c r="V57" s="663"/>
      <c r="W57" s="663"/>
      <c r="X57" s="662"/>
      <c r="Y57" s="662"/>
      <c r="Z57" s="662"/>
      <c r="AA57" s="662"/>
      <c r="AB57" s="662"/>
      <c r="AC57" s="662"/>
      <c r="AD57" s="662"/>
      <c r="AE57" s="662"/>
      <c r="AF57" s="662"/>
      <c r="AG57" s="662"/>
      <c r="AH57" s="662"/>
      <c r="AI57" s="888"/>
      <c r="AJ57" s="888"/>
      <c r="AK57" s="888"/>
      <c r="AL57" s="888"/>
      <c r="AM57" s="410"/>
    </row>
    <row r="58" spans="1:39" s="262" customFormat="1" ht="12" customHeight="1" x14ac:dyDescent="0.2">
      <c r="A58" s="265"/>
      <c r="B58" s="961"/>
      <c r="C58" s="949"/>
      <c r="D58" s="960"/>
      <c r="E58" s="263"/>
      <c r="F58" s="263"/>
      <c r="G58" s="263"/>
      <c r="H58" s="263"/>
      <c r="I58" s="263"/>
      <c r="J58" s="263"/>
      <c r="K58" s="263"/>
      <c r="L58" s="657"/>
      <c r="M58" s="662"/>
      <c r="N58" s="943"/>
      <c r="O58" s="944"/>
      <c r="P58" s="943"/>
      <c r="Q58" s="943"/>
      <c r="R58" s="657"/>
      <c r="S58" s="657"/>
      <c r="T58" s="657"/>
      <c r="U58" s="657"/>
      <c r="V58" s="657"/>
      <c r="W58" s="657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888"/>
      <c r="AJ58" s="888"/>
      <c r="AK58" s="888"/>
      <c r="AL58" s="888"/>
      <c r="AM58" s="410"/>
    </row>
    <row r="59" spans="1:39" ht="12" customHeight="1" x14ac:dyDescent="0.2">
      <c r="B59" s="267"/>
      <c r="E59" s="962" t="s">
        <v>4634</v>
      </c>
      <c r="F59" s="963"/>
      <c r="G59" s="963"/>
      <c r="H59" s="963"/>
      <c r="I59" s="963"/>
      <c r="J59" s="963"/>
      <c r="K59" s="964"/>
      <c r="L59" s="660"/>
    </row>
    <row r="60" spans="1:39" ht="12" customHeight="1" x14ac:dyDescent="0.2">
      <c r="F60" s="424"/>
      <c r="G60" s="424"/>
      <c r="H60" s="424"/>
      <c r="I60" s="424"/>
      <c r="J60" s="424"/>
      <c r="K60" s="424"/>
      <c r="L60" s="666"/>
      <c r="M60" s="666"/>
      <c r="N60" s="666"/>
      <c r="O60" s="666"/>
      <c r="P60" s="666"/>
      <c r="Q60" s="666"/>
      <c r="R60" s="666"/>
      <c r="S60" s="666"/>
    </row>
    <row r="61" spans="1:39" ht="12" customHeight="1" x14ac:dyDescent="0.2">
      <c r="C61" s="967" t="s">
        <v>7280</v>
      </c>
      <c r="D61" s="967"/>
      <c r="E61" s="967"/>
      <c r="F61" s="967"/>
      <c r="G61" s="967"/>
      <c r="H61" s="967"/>
      <c r="I61" s="967"/>
      <c r="J61" s="967"/>
      <c r="K61" s="425"/>
      <c r="L61" s="666"/>
      <c r="M61" s="666"/>
      <c r="N61" s="666"/>
      <c r="O61" s="666"/>
      <c r="P61" s="666"/>
      <c r="Q61" s="666"/>
      <c r="R61" s="666"/>
      <c r="S61" s="666"/>
    </row>
    <row r="62" spans="1:39" x14ac:dyDescent="0.2">
      <c r="B62" s="425"/>
      <c r="C62" s="967"/>
      <c r="D62" s="967"/>
      <c r="E62" s="967"/>
      <c r="F62" s="967"/>
      <c r="G62" s="967"/>
      <c r="H62" s="967"/>
      <c r="I62" s="967"/>
      <c r="J62" s="967"/>
      <c r="K62" s="425"/>
      <c r="L62" s="666"/>
    </row>
    <row r="64" spans="1:39" x14ac:dyDescent="0.2">
      <c r="T64" s="649"/>
    </row>
  </sheetData>
  <mergeCells count="191">
    <mergeCell ref="Q3:W3"/>
    <mergeCell ref="N4:N5"/>
    <mergeCell ref="O4:P4"/>
    <mergeCell ref="Q57:Q58"/>
    <mergeCell ref="C61:J62"/>
    <mergeCell ref="Q47:Q48"/>
    <mergeCell ref="Q49:Q50"/>
    <mergeCell ref="Q51:Q52"/>
    <mergeCell ref="Q53:Q54"/>
    <mergeCell ref="Q55:Q56"/>
    <mergeCell ref="Q37:Q38"/>
    <mergeCell ref="Q39:Q40"/>
    <mergeCell ref="Q41:Q42"/>
    <mergeCell ref="Q43:Q44"/>
    <mergeCell ref="Q45:Q46"/>
    <mergeCell ref="N37:N38"/>
    <mergeCell ref="O37:O38"/>
    <mergeCell ref="P37:P38"/>
    <mergeCell ref="N39:N40"/>
    <mergeCell ref="O39:O40"/>
    <mergeCell ref="P39:P40"/>
    <mergeCell ref="N41:N42"/>
    <mergeCell ref="O41:O42"/>
    <mergeCell ref="P41:P42"/>
    <mergeCell ref="N43:N44"/>
    <mergeCell ref="O43:O44"/>
    <mergeCell ref="P43:P44"/>
    <mergeCell ref="Q27:Q28"/>
    <mergeCell ref="Q29:Q30"/>
    <mergeCell ref="Q31:Q32"/>
    <mergeCell ref="Q33:Q34"/>
    <mergeCell ref="Q35:Q36"/>
    <mergeCell ref="Q17:Q18"/>
    <mergeCell ref="Q19:Q20"/>
    <mergeCell ref="Q21:Q22"/>
    <mergeCell ref="Q23:Q24"/>
    <mergeCell ref="Q25:Q26"/>
    <mergeCell ref="N19:N20"/>
    <mergeCell ref="O19:O20"/>
    <mergeCell ref="P19:P20"/>
    <mergeCell ref="N21:N22"/>
    <mergeCell ref="O21:O22"/>
    <mergeCell ref="P21:P22"/>
    <mergeCell ref="N23:N24"/>
    <mergeCell ref="O23:O24"/>
    <mergeCell ref="P23:P24"/>
    <mergeCell ref="P31:P32"/>
    <mergeCell ref="N33:N34"/>
    <mergeCell ref="Q7:Q8"/>
    <mergeCell ref="Q9:Q10"/>
    <mergeCell ref="Q11:Q12"/>
    <mergeCell ref="Q13:Q14"/>
    <mergeCell ref="Q15:Q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N7:N8"/>
    <mergeCell ref="O7:O8"/>
    <mergeCell ref="P7:P8"/>
    <mergeCell ref="N9:N10"/>
    <mergeCell ref="O9:O10"/>
    <mergeCell ref="P9:P10"/>
    <mergeCell ref="N11:N12"/>
    <mergeCell ref="O11:O12"/>
    <mergeCell ref="P11:P12"/>
    <mergeCell ref="N13:N14"/>
    <mergeCell ref="O13:O14"/>
    <mergeCell ref="P13:P14"/>
    <mergeCell ref="N15:N16"/>
    <mergeCell ref="O15:O16"/>
    <mergeCell ref="P15:P16"/>
    <mergeCell ref="N17:N18"/>
    <mergeCell ref="O17:O18"/>
    <mergeCell ref="P17:P18"/>
    <mergeCell ref="O33:O34"/>
    <mergeCell ref="P33:P34"/>
    <mergeCell ref="N35:N36"/>
    <mergeCell ref="O35:O36"/>
    <mergeCell ref="P35:P36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F1:J1"/>
    <mergeCell ref="N57:N58"/>
    <mergeCell ref="O57:O58"/>
    <mergeCell ref="P57:P58"/>
    <mergeCell ref="N51:N52"/>
    <mergeCell ref="O51:O52"/>
    <mergeCell ref="P51:P52"/>
    <mergeCell ref="N53:N54"/>
    <mergeCell ref="O53:O54"/>
    <mergeCell ref="P53:P54"/>
    <mergeCell ref="N55:N56"/>
    <mergeCell ref="O55:O56"/>
    <mergeCell ref="P55:P56"/>
    <mergeCell ref="N45:N46"/>
    <mergeCell ref="O45:O46"/>
    <mergeCell ref="P45:P46"/>
    <mergeCell ref="N47:N48"/>
    <mergeCell ref="O47:O48"/>
    <mergeCell ref="P47:P48"/>
    <mergeCell ref="N49:N50"/>
    <mergeCell ref="O49:O50"/>
    <mergeCell ref="P49:P50"/>
    <mergeCell ref="N31:N32"/>
    <mergeCell ref="O31:O3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Q5:AE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C43"/>
  <sheetViews>
    <sheetView showGridLines="0" zoomScaleNormal="100" zoomScaleSheetLayoutView="100" workbookViewId="0">
      <selection activeCell="X13" sqref="X13"/>
    </sheetView>
  </sheetViews>
  <sheetFormatPr baseColWidth="10" defaultRowHeight="15" x14ac:dyDescent="0.2"/>
  <cols>
    <col min="1" max="1" width="5.140625" style="67" customWidth="1"/>
    <col min="2" max="2" width="11.7109375" style="67" customWidth="1"/>
    <col min="3" max="3" width="60.140625" style="67" customWidth="1"/>
    <col min="4" max="4" width="16.28515625" style="67" customWidth="1"/>
    <col min="5" max="5" width="11.7109375" style="174" customWidth="1"/>
    <col min="6" max="6" width="11.7109375" style="66" customWidth="1"/>
    <col min="7" max="7" width="49.140625" style="170" bestFit="1" customWidth="1"/>
    <col min="8" max="8" width="11.42578125" style="169"/>
    <col min="9" max="29" width="11.42578125" style="167"/>
    <col min="30" max="252" width="11.42578125" style="67"/>
    <col min="253" max="253" width="5.140625" style="67" customWidth="1"/>
    <col min="254" max="254" width="11.7109375" style="67" customWidth="1"/>
    <col min="255" max="255" width="61.28515625" style="67" customWidth="1"/>
    <col min="256" max="256" width="16.5703125" style="67" customWidth="1"/>
    <col min="257" max="257" width="2.28515625" style="67" customWidth="1"/>
    <col min="258" max="508" width="11.42578125" style="67"/>
    <col min="509" max="509" width="5.140625" style="67" customWidth="1"/>
    <col min="510" max="510" width="11.7109375" style="67" customWidth="1"/>
    <col min="511" max="511" width="61.28515625" style="67" customWidth="1"/>
    <col min="512" max="512" width="16.5703125" style="67" customWidth="1"/>
    <col min="513" max="513" width="2.28515625" style="67" customWidth="1"/>
    <col min="514" max="764" width="11.42578125" style="67"/>
    <col min="765" max="765" width="5.140625" style="67" customWidth="1"/>
    <col min="766" max="766" width="11.7109375" style="67" customWidth="1"/>
    <col min="767" max="767" width="61.28515625" style="67" customWidth="1"/>
    <col min="768" max="768" width="16.5703125" style="67" customWidth="1"/>
    <col min="769" max="769" width="2.28515625" style="67" customWidth="1"/>
    <col min="770" max="1020" width="11.42578125" style="67"/>
    <col min="1021" max="1021" width="5.140625" style="67" customWidth="1"/>
    <col min="1022" max="1022" width="11.7109375" style="67" customWidth="1"/>
    <col min="1023" max="1023" width="61.28515625" style="67" customWidth="1"/>
    <col min="1024" max="1024" width="16.5703125" style="67" customWidth="1"/>
    <col min="1025" max="1025" width="2.28515625" style="67" customWidth="1"/>
    <col min="1026" max="1276" width="11.42578125" style="67"/>
    <col min="1277" max="1277" width="5.140625" style="67" customWidth="1"/>
    <col min="1278" max="1278" width="11.7109375" style="67" customWidth="1"/>
    <col min="1279" max="1279" width="61.28515625" style="67" customWidth="1"/>
    <col min="1280" max="1280" width="16.5703125" style="67" customWidth="1"/>
    <col min="1281" max="1281" width="2.28515625" style="67" customWidth="1"/>
    <col min="1282" max="1532" width="11.42578125" style="67"/>
    <col min="1533" max="1533" width="5.140625" style="67" customWidth="1"/>
    <col min="1534" max="1534" width="11.7109375" style="67" customWidth="1"/>
    <col min="1535" max="1535" width="61.28515625" style="67" customWidth="1"/>
    <col min="1536" max="1536" width="16.5703125" style="67" customWidth="1"/>
    <col min="1537" max="1537" width="2.28515625" style="67" customWidth="1"/>
    <col min="1538" max="1788" width="11.42578125" style="67"/>
    <col min="1789" max="1789" width="5.140625" style="67" customWidth="1"/>
    <col min="1790" max="1790" width="11.7109375" style="67" customWidth="1"/>
    <col min="1791" max="1791" width="61.28515625" style="67" customWidth="1"/>
    <col min="1792" max="1792" width="16.5703125" style="67" customWidth="1"/>
    <col min="1793" max="1793" width="2.28515625" style="67" customWidth="1"/>
    <col min="1794" max="2044" width="11.42578125" style="67"/>
    <col min="2045" max="2045" width="5.140625" style="67" customWidth="1"/>
    <col min="2046" max="2046" width="11.7109375" style="67" customWidth="1"/>
    <col min="2047" max="2047" width="61.28515625" style="67" customWidth="1"/>
    <col min="2048" max="2048" width="16.5703125" style="67" customWidth="1"/>
    <col min="2049" max="2049" width="2.28515625" style="67" customWidth="1"/>
    <col min="2050" max="2300" width="11.42578125" style="67"/>
    <col min="2301" max="2301" width="5.140625" style="67" customWidth="1"/>
    <col min="2302" max="2302" width="11.7109375" style="67" customWidth="1"/>
    <col min="2303" max="2303" width="61.28515625" style="67" customWidth="1"/>
    <col min="2304" max="2304" width="16.5703125" style="67" customWidth="1"/>
    <col min="2305" max="2305" width="2.28515625" style="67" customWidth="1"/>
    <col min="2306" max="2556" width="11.42578125" style="67"/>
    <col min="2557" max="2557" width="5.140625" style="67" customWidth="1"/>
    <col min="2558" max="2558" width="11.7109375" style="67" customWidth="1"/>
    <col min="2559" max="2559" width="61.28515625" style="67" customWidth="1"/>
    <col min="2560" max="2560" width="16.5703125" style="67" customWidth="1"/>
    <col min="2561" max="2561" width="2.28515625" style="67" customWidth="1"/>
    <col min="2562" max="2812" width="11.42578125" style="67"/>
    <col min="2813" max="2813" width="5.140625" style="67" customWidth="1"/>
    <col min="2814" max="2814" width="11.7109375" style="67" customWidth="1"/>
    <col min="2815" max="2815" width="61.28515625" style="67" customWidth="1"/>
    <col min="2816" max="2816" width="16.5703125" style="67" customWidth="1"/>
    <col min="2817" max="2817" width="2.28515625" style="67" customWidth="1"/>
    <col min="2818" max="3068" width="11.42578125" style="67"/>
    <col min="3069" max="3069" width="5.140625" style="67" customWidth="1"/>
    <col min="3070" max="3070" width="11.7109375" style="67" customWidth="1"/>
    <col min="3071" max="3071" width="61.28515625" style="67" customWidth="1"/>
    <col min="3072" max="3072" width="16.5703125" style="67" customWidth="1"/>
    <col min="3073" max="3073" width="2.28515625" style="67" customWidth="1"/>
    <col min="3074" max="3324" width="11.42578125" style="67"/>
    <col min="3325" max="3325" width="5.140625" style="67" customWidth="1"/>
    <col min="3326" max="3326" width="11.7109375" style="67" customWidth="1"/>
    <col min="3327" max="3327" width="61.28515625" style="67" customWidth="1"/>
    <col min="3328" max="3328" width="16.5703125" style="67" customWidth="1"/>
    <col min="3329" max="3329" width="2.28515625" style="67" customWidth="1"/>
    <col min="3330" max="3580" width="11.42578125" style="67"/>
    <col min="3581" max="3581" width="5.140625" style="67" customWidth="1"/>
    <col min="3582" max="3582" width="11.7109375" style="67" customWidth="1"/>
    <col min="3583" max="3583" width="61.28515625" style="67" customWidth="1"/>
    <col min="3584" max="3584" width="16.5703125" style="67" customWidth="1"/>
    <col min="3585" max="3585" width="2.28515625" style="67" customWidth="1"/>
    <col min="3586" max="3836" width="11.42578125" style="67"/>
    <col min="3837" max="3837" width="5.140625" style="67" customWidth="1"/>
    <col min="3838" max="3838" width="11.7109375" style="67" customWidth="1"/>
    <col min="3839" max="3839" width="61.28515625" style="67" customWidth="1"/>
    <col min="3840" max="3840" width="16.5703125" style="67" customWidth="1"/>
    <col min="3841" max="3841" width="2.28515625" style="67" customWidth="1"/>
    <col min="3842" max="4092" width="11.42578125" style="67"/>
    <col min="4093" max="4093" width="5.140625" style="67" customWidth="1"/>
    <col min="4094" max="4094" width="11.7109375" style="67" customWidth="1"/>
    <col min="4095" max="4095" width="61.28515625" style="67" customWidth="1"/>
    <col min="4096" max="4096" width="16.5703125" style="67" customWidth="1"/>
    <col min="4097" max="4097" width="2.28515625" style="67" customWidth="1"/>
    <col min="4098" max="4348" width="11.42578125" style="67"/>
    <col min="4349" max="4349" width="5.140625" style="67" customWidth="1"/>
    <col min="4350" max="4350" width="11.7109375" style="67" customWidth="1"/>
    <col min="4351" max="4351" width="61.28515625" style="67" customWidth="1"/>
    <col min="4352" max="4352" width="16.5703125" style="67" customWidth="1"/>
    <col min="4353" max="4353" width="2.28515625" style="67" customWidth="1"/>
    <col min="4354" max="4604" width="11.42578125" style="67"/>
    <col min="4605" max="4605" width="5.140625" style="67" customWidth="1"/>
    <col min="4606" max="4606" width="11.7109375" style="67" customWidth="1"/>
    <col min="4607" max="4607" width="61.28515625" style="67" customWidth="1"/>
    <col min="4608" max="4608" width="16.5703125" style="67" customWidth="1"/>
    <col min="4609" max="4609" width="2.28515625" style="67" customWidth="1"/>
    <col min="4610" max="4860" width="11.42578125" style="67"/>
    <col min="4861" max="4861" width="5.140625" style="67" customWidth="1"/>
    <col min="4862" max="4862" width="11.7109375" style="67" customWidth="1"/>
    <col min="4863" max="4863" width="61.28515625" style="67" customWidth="1"/>
    <col min="4864" max="4864" width="16.5703125" style="67" customWidth="1"/>
    <col min="4865" max="4865" width="2.28515625" style="67" customWidth="1"/>
    <col min="4866" max="5116" width="11.42578125" style="67"/>
    <col min="5117" max="5117" width="5.140625" style="67" customWidth="1"/>
    <col min="5118" max="5118" width="11.7109375" style="67" customWidth="1"/>
    <col min="5119" max="5119" width="61.28515625" style="67" customWidth="1"/>
    <col min="5120" max="5120" width="16.5703125" style="67" customWidth="1"/>
    <col min="5121" max="5121" width="2.28515625" style="67" customWidth="1"/>
    <col min="5122" max="5372" width="11.42578125" style="67"/>
    <col min="5373" max="5373" width="5.140625" style="67" customWidth="1"/>
    <col min="5374" max="5374" width="11.7109375" style="67" customWidth="1"/>
    <col min="5375" max="5375" width="61.28515625" style="67" customWidth="1"/>
    <col min="5376" max="5376" width="16.5703125" style="67" customWidth="1"/>
    <col min="5377" max="5377" width="2.28515625" style="67" customWidth="1"/>
    <col min="5378" max="5628" width="11.42578125" style="67"/>
    <col min="5629" max="5629" width="5.140625" style="67" customWidth="1"/>
    <col min="5630" max="5630" width="11.7109375" style="67" customWidth="1"/>
    <col min="5631" max="5631" width="61.28515625" style="67" customWidth="1"/>
    <col min="5632" max="5632" width="16.5703125" style="67" customWidth="1"/>
    <col min="5633" max="5633" width="2.28515625" style="67" customWidth="1"/>
    <col min="5634" max="5884" width="11.42578125" style="67"/>
    <col min="5885" max="5885" width="5.140625" style="67" customWidth="1"/>
    <col min="5886" max="5886" width="11.7109375" style="67" customWidth="1"/>
    <col min="5887" max="5887" width="61.28515625" style="67" customWidth="1"/>
    <col min="5888" max="5888" width="16.5703125" style="67" customWidth="1"/>
    <col min="5889" max="5889" width="2.28515625" style="67" customWidth="1"/>
    <col min="5890" max="6140" width="11.42578125" style="67"/>
    <col min="6141" max="6141" width="5.140625" style="67" customWidth="1"/>
    <col min="6142" max="6142" width="11.7109375" style="67" customWidth="1"/>
    <col min="6143" max="6143" width="61.28515625" style="67" customWidth="1"/>
    <col min="6144" max="6144" width="16.5703125" style="67" customWidth="1"/>
    <col min="6145" max="6145" width="2.28515625" style="67" customWidth="1"/>
    <col min="6146" max="6396" width="11.42578125" style="67"/>
    <col min="6397" max="6397" width="5.140625" style="67" customWidth="1"/>
    <col min="6398" max="6398" width="11.7109375" style="67" customWidth="1"/>
    <col min="6399" max="6399" width="61.28515625" style="67" customWidth="1"/>
    <col min="6400" max="6400" width="16.5703125" style="67" customWidth="1"/>
    <col min="6401" max="6401" width="2.28515625" style="67" customWidth="1"/>
    <col min="6402" max="6652" width="11.42578125" style="67"/>
    <col min="6653" max="6653" width="5.140625" style="67" customWidth="1"/>
    <col min="6654" max="6654" width="11.7109375" style="67" customWidth="1"/>
    <col min="6655" max="6655" width="61.28515625" style="67" customWidth="1"/>
    <col min="6656" max="6656" width="16.5703125" style="67" customWidth="1"/>
    <col min="6657" max="6657" width="2.28515625" style="67" customWidth="1"/>
    <col min="6658" max="6908" width="11.42578125" style="67"/>
    <col min="6909" max="6909" width="5.140625" style="67" customWidth="1"/>
    <col min="6910" max="6910" width="11.7109375" style="67" customWidth="1"/>
    <col min="6911" max="6911" width="61.28515625" style="67" customWidth="1"/>
    <col min="6912" max="6912" width="16.5703125" style="67" customWidth="1"/>
    <col min="6913" max="6913" width="2.28515625" style="67" customWidth="1"/>
    <col min="6914" max="7164" width="11.42578125" style="67"/>
    <col min="7165" max="7165" width="5.140625" style="67" customWidth="1"/>
    <col min="7166" max="7166" width="11.7109375" style="67" customWidth="1"/>
    <col min="7167" max="7167" width="61.28515625" style="67" customWidth="1"/>
    <col min="7168" max="7168" width="16.5703125" style="67" customWidth="1"/>
    <col min="7169" max="7169" width="2.28515625" style="67" customWidth="1"/>
    <col min="7170" max="7420" width="11.42578125" style="67"/>
    <col min="7421" max="7421" width="5.140625" style="67" customWidth="1"/>
    <col min="7422" max="7422" width="11.7109375" style="67" customWidth="1"/>
    <col min="7423" max="7423" width="61.28515625" style="67" customWidth="1"/>
    <col min="7424" max="7424" width="16.5703125" style="67" customWidth="1"/>
    <col min="7425" max="7425" width="2.28515625" style="67" customWidth="1"/>
    <col min="7426" max="7676" width="11.42578125" style="67"/>
    <col min="7677" max="7677" width="5.140625" style="67" customWidth="1"/>
    <col min="7678" max="7678" width="11.7109375" style="67" customWidth="1"/>
    <col min="7679" max="7679" width="61.28515625" style="67" customWidth="1"/>
    <col min="7680" max="7680" width="16.5703125" style="67" customWidth="1"/>
    <col min="7681" max="7681" width="2.28515625" style="67" customWidth="1"/>
    <col min="7682" max="7932" width="11.42578125" style="67"/>
    <col min="7933" max="7933" width="5.140625" style="67" customWidth="1"/>
    <col min="7934" max="7934" width="11.7109375" style="67" customWidth="1"/>
    <col min="7935" max="7935" width="61.28515625" style="67" customWidth="1"/>
    <col min="7936" max="7936" width="16.5703125" style="67" customWidth="1"/>
    <col min="7937" max="7937" width="2.28515625" style="67" customWidth="1"/>
    <col min="7938" max="8188" width="11.42578125" style="67"/>
    <col min="8189" max="8189" width="5.140625" style="67" customWidth="1"/>
    <col min="8190" max="8190" width="11.7109375" style="67" customWidth="1"/>
    <col min="8191" max="8191" width="61.28515625" style="67" customWidth="1"/>
    <col min="8192" max="8192" width="16.5703125" style="67" customWidth="1"/>
    <col min="8193" max="8193" width="2.28515625" style="67" customWidth="1"/>
    <col min="8194" max="8444" width="11.42578125" style="67"/>
    <col min="8445" max="8445" width="5.140625" style="67" customWidth="1"/>
    <col min="8446" max="8446" width="11.7109375" style="67" customWidth="1"/>
    <col min="8447" max="8447" width="61.28515625" style="67" customWidth="1"/>
    <col min="8448" max="8448" width="16.5703125" style="67" customWidth="1"/>
    <col min="8449" max="8449" width="2.28515625" style="67" customWidth="1"/>
    <col min="8450" max="8700" width="11.42578125" style="67"/>
    <col min="8701" max="8701" width="5.140625" style="67" customWidth="1"/>
    <col min="8702" max="8702" width="11.7109375" style="67" customWidth="1"/>
    <col min="8703" max="8703" width="61.28515625" style="67" customWidth="1"/>
    <col min="8704" max="8704" width="16.5703125" style="67" customWidth="1"/>
    <col min="8705" max="8705" width="2.28515625" style="67" customWidth="1"/>
    <col min="8706" max="8956" width="11.42578125" style="67"/>
    <col min="8957" max="8957" width="5.140625" style="67" customWidth="1"/>
    <col min="8958" max="8958" width="11.7109375" style="67" customWidth="1"/>
    <col min="8959" max="8959" width="61.28515625" style="67" customWidth="1"/>
    <col min="8960" max="8960" width="16.5703125" style="67" customWidth="1"/>
    <col min="8961" max="8961" width="2.28515625" style="67" customWidth="1"/>
    <col min="8962" max="9212" width="11.42578125" style="67"/>
    <col min="9213" max="9213" width="5.140625" style="67" customWidth="1"/>
    <col min="9214" max="9214" width="11.7109375" style="67" customWidth="1"/>
    <col min="9215" max="9215" width="61.28515625" style="67" customWidth="1"/>
    <col min="9216" max="9216" width="16.5703125" style="67" customWidth="1"/>
    <col min="9217" max="9217" width="2.28515625" style="67" customWidth="1"/>
    <col min="9218" max="9468" width="11.42578125" style="67"/>
    <col min="9469" max="9469" width="5.140625" style="67" customWidth="1"/>
    <col min="9470" max="9470" width="11.7109375" style="67" customWidth="1"/>
    <col min="9471" max="9471" width="61.28515625" style="67" customWidth="1"/>
    <col min="9472" max="9472" width="16.5703125" style="67" customWidth="1"/>
    <col min="9473" max="9473" width="2.28515625" style="67" customWidth="1"/>
    <col min="9474" max="9724" width="11.42578125" style="67"/>
    <col min="9725" max="9725" width="5.140625" style="67" customWidth="1"/>
    <col min="9726" max="9726" width="11.7109375" style="67" customWidth="1"/>
    <col min="9727" max="9727" width="61.28515625" style="67" customWidth="1"/>
    <col min="9728" max="9728" width="16.5703125" style="67" customWidth="1"/>
    <col min="9729" max="9729" width="2.28515625" style="67" customWidth="1"/>
    <col min="9730" max="9980" width="11.42578125" style="67"/>
    <col min="9981" max="9981" width="5.140625" style="67" customWidth="1"/>
    <col min="9982" max="9982" width="11.7109375" style="67" customWidth="1"/>
    <col min="9983" max="9983" width="61.28515625" style="67" customWidth="1"/>
    <col min="9984" max="9984" width="16.5703125" style="67" customWidth="1"/>
    <col min="9985" max="9985" width="2.28515625" style="67" customWidth="1"/>
    <col min="9986" max="10236" width="11.42578125" style="67"/>
    <col min="10237" max="10237" width="5.140625" style="67" customWidth="1"/>
    <col min="10238" max="10238" width="11.7109375" style="67" customWidth="1"/>
    <col min="10239" max="10239" width="61.28515625" style="67" customWidth="1"/>
    <col min="10240" max="10240" width="16.5703125" style="67" customWidth="1"/>
    <col min="10241" max="10241" width="2.28515625" style="67" customWidth="1"/>
    <col min="10242" max="10492" width="11.42578125" style="67"/>
    <col min="10493" max="10493" width="5.140625" style="67" customWidth="1"/>
    <col min="10494" max="10494" width="11.7109375" style="67" customWidth="1"/>
    <col min="10495" max="10495" width="61.28515625" style="67" customWidth="1"/>
    <col min="10496" max="10496" width="16.5703125" style="67" customWidth="1"/>
    <col min="10497" max="10497" width="2.28515625" style="67" customWidth="1"/>
    <col min="10498" max="10748" width="11.42578125" style="67"/>
    <col min="10749" max="10749" width="5.140625" style="67" customWidth="1"/>
    <col min="10750" max="10750" width="11.7109375" style="67" customWidth="1"/>
    <col min="10751" max="10751" width="61.28515625" style="67" customWidth="1"/>
    <col min="10752" max="10752" width="16.5703125" style="67" customWidth="1"/>
    <col min="10753" max="10753" width="2.28515625" style="67" customWidth="1"/>
    <col min="10754" max="11004" width="11.42578125" style="67"/>
    <col min="11005" max="11005" width="5.140625" style="67" customWidth="1"/>
    <col min="11006" max="11006" width="11.7109375" style="67" customWidth="1"/>
    <col min="11007" max="11007" width="61.28515625" style="67" customWidth="1"/>
    <col min="11008" max="11008" width="16.5703125" style="67" customWidth="1"/>
    <col min="11009" max="11009" width="2.28515625" style="67" customWidth="1"/>
    <col min="11010" max="11260" width="11.42578125" style="67"/>
    <col min="11261" max="11261" width="5.140625" style="67" customWidth="1"/>
    <col min="11262" max="11262" width="11.7109375" style="67" customWidth="1"/>
    <col min="11263" max="11263" width="61.28515625" style="67" customWidth="1"/>
    <col min="11264" max="11264" width="16.5703125" style="67" customWidth="1"/>
    <col min="11265" max="11265" width="2.28515625" style="67" customWidth="1"/>
    <col min="11266" max="11516" width="11.42578125" style="67"/>
    <col min="11517" max="11517" width="5.140625" style="67" customWidth="1"/>
    <col min="11518" max="11518" width="11.7109375" style="67" customWidth="1"/>
    <col min="11519" max="11519" width="61.28515625" style="67" customWidth="1"/>
    <col min="11520" max="11520" width="16.5703125" style="67" customWidth="1"/>
    <col min="11521" max="11521" width="2.28515625" style="67" customWidth="1"/>
    <col min="11522" max="11772" width="11.42578125" style="67"/>
    <col min="11773" max="11773" width="5.140625" style="67" customWidth="1"/>
    <col min="11774" max="11774" width="11.7109375" style="67" customWidth="1"/>
    <col min="11775" max="11775" width="61.28515625" style="67" customWidth="1"/>
    <col min="11776" max="11776" width="16.5703125" style="67" customWidth="1"/>
    <col min="11777" max="11777" width="2.28515625" style="67" customWidth="1"/>
    <col min="11778" max="12028" width="11.42578125" style="67"/>
    <col min="12029" max="12029" width="5.140625" style="67" customWidth="1"/>
    <col min="12030" max="12030" width="11.7109375" style="67" customWidth="1"/>
    <col min="12031" max="12031" width="61.28515625" style="67" customWidth="1"/>
    <col min="12032" max="12032" width="16.5703125" style="67" customWidth="1"/>
    <col min="12033" max="12033" width="2.28515625" style="67" customWidth="1"/>
    <col min="12034" max="12284" width="11.42578125" style="67"/>
    <col min="12285" max="12285" width="5.140625" style="67" customWidth="1"/>
    <col min="12286" max="12286" width="11.7109375" style="67" customWidth="1"/>
    <col min="12287" max="12287" width="61.28515625" style="67" customWidth="1"/>
    <col min="12288" max="12288" width="16.5703125" style="67" customWidth="1"/>
    <col min="12289" max="12289" width="2.28515625" style="67" customWidth="1"/>
    <col min="12290" max="12540" width="11.42578125" style="67"/>
    <col min="12541" max="12541" width="5.140625" style="67" customWidth="1"/>
    <col min="12542" max="12542" width="11.7109375" style="67" customWidth="1"/>
    <col min="12543" max="12543" width="61.28515625" style="67" customWidth="1"/>
    <col min="12544" max="12544" width="16.5703125" style="67" customWidth="1"/>
    <col min="12545" max="12545" width="2.28515625" style="67" customWidth="1"/>
    <col min="12546" max="12796" width="11.42578125" style="67"/>
    <col min="12797" max="12797" width="5.140625" style="67" customWidth="1"/>
    <col min="12798" max="12798" width="11.7109375" style="67" customWidth="1"/>
    <col min="12799" max="12799" width="61.28515625" style="67" customWidth="1"/>
    <col min="12800" max="12800" width="16.5703125" style="67" customWidth="1"/>
    <col min="12801" max="12801" width="2.28515625" style="67" customWidth="1"/>
    <col min="12802" max="13052" width="11.42578125" style="67"/>
    <col min="13053" max="13053" width="5.140625" style="67" customWidth="1"/>
    <col min="13054" max="13054" width="11.7109375" style="67" customWidth="1"/>
    <col min="13055" max="13055" width="61.28515625" style="67" customWidth="1"/>
    <col min="13056" max="13056" width="16.5703125" style="67" customWidth="1"/>
    <col min="13057" max="13057" width="2.28515625" style="67" customWidth="1"/>
    <col min="13058" max="13308" width="11.42578125" style="67"/>
    <col min="13309" max="13309" width="5.140625" style="67" customWidth="1"/>
    <col min="13310" max="13310" width="11.7109375" style="67" customWidth="1"/>
    <col min="13311" max="13311" width="61.28515625" style="67" customWidth="1"/>
    <col min="13312" max="13312" width="16.5703125" style="67" customWidth="1"/>
    <col min="13313" max="13313" width="2.28515625" style="67" customWidth="1"/>
    <col min="13314" max="13564" width="11.42578125" style="67"/>
    <col min="13565" max="13565" width="5.140625" style="67" customWidth="1"/>
    <col min="13566" max="13566" width="11.7109375" style="67" customWidth="1"/>
    <col min="13567" max="13567" width="61.28515625" style="67" customWidth="1"/>
    <col min="13568" max="13568" width="16.5703125" style="67" customWidth="1"/>
    <col min="13569" max="13569" width="2.28515625" style="67" customWidth="1"/>
    <col min="13570" max="13820" width="11.42578125" style="67"/>
    <col min="13821" max="13821" width="5.140625" style="67" customWidth="1"/>
    <col min="13822" max="13822" width="11.7109375" style="67" customWidth="1"/>
    <col min="13823" max="13823" width="61.28515625" style="67" customWidth="1"/>
    <col min="13824" max="13824" width="16.5703125" style="67" customWidth="1"/>
    <col min="13825" max="13825" width="2.28515625" style="67" customWidth="1"/>
    <col min="13826" max="14076" width="11.42578125" style="67"/>
    <col min="14077" max="14077" width="5.140625" style="67" customWidth="1"/>
    <col min="14078" max="14078" width="11.7109375" style="67" customWidth="1"/>
    <col min="14079" max="14079" width="61.28515625" style="67" customWidth="1"/>
    <col min="14080" max="14080" width="16.5703125" style="67" customWidth="1"/>
    <col min="14081" max="14081" width="2.28515625" style="67" customWidth="1"/>
    <col min="14082" max="14332" width="11.42578125" style="67"/>
    <col min="14333" max="14333" width="5.140625" style="67" customWidth="1"/>
    <col min="14334" max="14334" width="11.7109375" style="67" customWidth="1"/>
    <col min="14335" max="14335" width="61.28515625" style="67" customWidth="1"/>
    <col min="14336" max="14336" width="16.5703125" style="67" customWidth="1"/>
    <col min="14337" max="14337" width="2.28515625" style="67" customWidth="1"/>
    <col min="14338" max="14588" width="11.42578125" style="67"/>
    <col min="14589" max="14589" width="5.140625" style="67" customWidth="1"/>
    <col min="14590" max="14590" width="11.7109375" style="67" customWidth="1"/>
    <col min="14591" max="14591" width="61.28515625" style="67" customWidth="1"/>
    <col min="14592" max="14592" width="16.5703125" style="67" customWidth="1"/>
    <col min="14593" max="14593" width="2.28515625" style="67" customWidth="1"/>
    <col min="14594" max="14844" width="11.42578125" style="67"/>
    <col min="14845" max="14845" width="5.140625" style="67" customWidth="1"/>
    <col min="14846" max="14846" width="11.7109375" style="67" customWidth="1"/>
    <col min="14847" max="14847" width="61.28515625" style="67" customWidth="1"/>
    <col min="14848" max="14848" width="16.5703125" style="67" customWidth="1"/>
    <col min="14849" max="14849" width="2.28515625" style="67" customWidth="1"/>
    <col min="14850" max="15100" width="11.42578125" style="67"/>
    <col min="15101" max="15101" width="5.140625" style="67" customWidth="1"/>
    <col min="15102" max="15102" width="11.7109375" style="67" customWidth="1"/>
    <col min="15103" max="15103" width="61.28515625" style="67" customWidth="1"/>
    <col min="15104" max="15104" width="16.5703125" style="67" customWidth="1"/>
    <col min="15105" max="15105" width="2.28515625" style="67" customWidth="1"/>
    <col min="15106" max="15356" width="11.42578125" style="67"/>
    <col min="15357" max="15357" width="5.140625" style="67" customWidth="1"/>
    <col min="15358" max="15358" width="11.7109375" style="67" customWidth="1"/>
    <col min="15359" max="15359" width="61.28515625" style="67" customWidth="1"/>
    <col min="15360" max="15360" width="16.5703125" style="67" customWidth="1"/>
    <col min="15361" max="15361" width="2.28515625" style="67" customWidth="1"/>
    <col min="15362" max="15612" width="11.42578125" style="67"/>
    <col min="15613" max="15613" width="5.140625" style="67" customWidth="1"/>
    <col min="15614" max="15614" width="11.7109375" style="67" customWidth="1"/>
    <col min="15615" max="15615" width="61.28515625" style="67" customWidth="1"/>
    <col min="15616" max="15616" width="16.5703125" style="67" customWidth="1"/>
    <col min="15617" max="15617" width="2.28515625" style="67" customWidth="1"/>
    <col min="15618" max="15868" width="11.42578125" style="67"/>
    <col min="15869" max="15869" width="5.140625" style="67" customWidth="1"/>
    <col min="15870" max="15870" width="11.7109375" style="67" customWidth="1"/>
    <col min="15871" max="15871" width="61.28515625" style="67" customWidth="1"/>
    <col min="15872" max="15872" width="16.5703125" style="67" customWidth="1"/>
    <col min="15873" max="15873" width="2.28515625" style="67" customWidth="1"/>
    <col min="15874" max="16124" width="11.42578125" style="67"/>
    <col min="16125" max="16125" width="5.140625" style="67" customWidth="1"/>
    <col min="16126" max="16126" width="11.7109375" style="67" customWidth="1"/>
    <col min="16127" max="16127" width="61.28515625" style="67" customWidth="1"/>
    <col min="16128" max="16128" width="16.5703125" style="67" customWidth="1"/>
    <col min="16129" max="16129" width="2.28515625" style="67" customWidth="1"/>
    <col min="16130" max="16384" width="11.42578125" style="67"/>
  </cols>
  <sheetData>
    <row r="1" spans="1:7" ht="53.25" customHeight="1" thickBot="1" x14ac:dyDescent="0.25">
      <c r="A1" s="285"/>
      <c r="B1" s="192"/>
      <c r="C1" s="286"/>
      <c r="D1" s="287">
        <v>45909</v>
      </c>
      <c r="E1" s="473"/>
      <c r="F1" s="460"/>
      <c r="G1" s="725"/>
    </row>
    <row r="2" spans="1:7" ht="6.75" customHeight="1" thickTop="1" x14ac:dyDescent="0.2">
      <c r="A2" s="288"/>
      <c r="B2" s="42"/>
      <c r="C2" s="284"/>
      <c r="D2" s="289"/>
      <c r="E2" s="473"/>
      <c r="F2" s="460"/>
      <c r="G2" s="725"/>
    </row>
    <row r="3" spans="1:7" ht="22.5" customHeight="1" x14ac:dyDescent="0.2">
      <c r="A3" s="186" t="s">
        <v>4737</v>
      </c>
      <c r="B3" s="42"/>
      <c r="C3" s="284"/>
      <c r="D3" s="289"/>
      <c r="E3" s="473"/>
      <c r="F3" s="460"/>
      <c r="G3" s="725"/>
    </row>
    <row r="4" spans="1:7" ht="6.75" customHeight="1" x14ac:dyDescent="0.2">
      <c r="A4" s="42"/>
      <c r="B4" s="290"/>
      <c r="C4" s="291"/>
      <c r="D4" s="290"/>
      <c r="E4" s="473"/>
      <c r="F4" s="460"/>
      <c r="G4" s="725"/>
    </row>
    <row r="5" spans="1:7" ht="33.75" customHeight="1" x14ac:dyDescent="0.2">
      <c r="B5" s="968" t="s">
        <v>4738</v>
      </c>
      <c r="C5" s="969"/>
      <c r="D5" s="970"/>
      <c r="E5" s="461"/>
      <c r="F5" s="461"/>
      <c r="G5" s="726"/>
    </row>
    <row r="6" spans="1:7" ht="33.75" customHeight="1" x14ac:dyDescent="0.2">
      <c r="A6" s="292"/>
      <c r="B6" s="971" t="s">
        <v>4739</v>
      </c>
      <c r="C6" s="972"/>
      <c r="D6" s="973"/>
      <c r="E6" s="474"/>
      <c r="F6" s="727"/>
      <c r="G6" s="728"/>
    </row>
    <row r="7" spans="1:7" ht="9" customHeight="1" x14ac:dyDescent="0.2">
      <c r="A7" s="42"/>
      <c r="B7" s="42"/>
      <c r="C7" s="42"/>
      <c r="D7" s="42"/>
      <c r="E7" s="473"/>
      <c r="F7" s="460"/>
      <c r="G7" s="725"/>
    </row>
    <row r="8" spans="1:7" ht="15.75" x14ac:dyDescent="0.2">
      <c r="A8" s="42"/>
      <c r="B8" s="181"/>
      <c r="C8" s="181"/>
      <c r="D8" s="181"/>
      <c r="E8" s="460"/>
      <c r="F8" s="460"/>
      <c r="G8" s="725"/>
    </row>
    <row r="9" spans="1:7" ht="26.25" x14ac:dyDescent="0.2">
      <c r="A9" s="42"/>
      <c r="B9" s="182"/>
      <c r="C9" s="42"/>
      <c r="D9" s="183"/>
      <c r="E9" s="460"/>
      <c r="F9" s="460"/>
      <c r="G9" s="725"/>
    </row>
    <row r="10" spans="1:7" ht="26.25" x14ac:dyDescent="0.2">
      <c r="A10" s="42"/>
      <c r="B10" s="182"/>
      <c r="C10" s="42"/>
      <c r="D10" s="183"/>
      <c r="E10" s="460"/>
      <c r="F10" s="729"/>
      <c r="G10" s="730"/>
    </row>
    <row r="11" spans="1:7" ht="25.5" customHeight="1" x14ac:dyDescent="0.2">
      <c r="A11" s="42"/>
      <c r="B11" s="182"/>
      <c r="C11" s="42"/>
      <c r="D11" s="183"/>
      <c r="E11" s="460"/>
      <c r="F11" s="729"/>
      <c r="G11" s="730"/>
    </row>
    <row r="12" spans="1:7" ht="20.25" customHeight="1" x14ac:dyDescent="0.2">
      <c r="A12" s="184"/>
      <c r="E12" s="475"/>
      <c r="F12" s="462"/>
      <c r="G12" s="190"/>
    </row>
    <row r="13" spans="1:7" ht="20.25" customHeight="1" x14ac:dyDescent="0.2">
      <c r="A13" s="185"/>
      <c r="E13" s="475"/>
      <c r="F13" s="462"/>
      <c r="G13" s="190"/>
    </row>
    <row r="14" spans="1:7" ht="20.25" customHeight="1" x14ac:dyDescent="0.2">
      <c r="A14" s="186"/>
      <c r="E14" s="475"/>
      <c r="F14" s="731"/>
      <c r="G14" s="732"/>
    </row>
    <row r="15" spans="1:7" ht="20.25" customHeight="1" x14ac:dyDescent="0.2">
      <c r="A15" s="187"/>
      <c r="E15" s="308"/>
      <c r="F15" s="462"/>
      <c r="G15" s="190"/>
    </row>
    <row r="16" spans="1:7" ht="14.25" customHeight="1" x14ac:dyDescent="0.2">
      <c r="A16" s="187"/>
      <c r="E16" s="308"/>
      <c r="F16" s="462"/>
      <c r="G16" s="190"/>
    </row>
    <row r="17" spans="1:29" s="43" customFormat="1" ht="20.25" customHeight="1" x14ac:dyDescent="0.2">
      <c r="A17" s="96"/>
      <c r="B17" s="293" t="s">
        <v>1775</v>
      </c>
      <c r="C17" s="293" t="s">
        <v>357</v>
      </c>
      <c r="D17" s="293" t="s">
        <v>358</v>
      </c>
      <c r="E17" s="462"/>
      <c r="F17" s="462"/>
      <c r="G17" s="190"/>
      <c r="H17" s="455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21" customHeight="1" x14ac:dyDescent="0.2">
      <c r="A18" s="187"/>
      <c r="B18" s="379" t="s">
        <v>4740</v>
      </c>
      <c r="C18" s="379" t="s">
        <v>4741</v>
      </c>
      <c r="D18" s="724">
        <v>2451.7539999999999</v>
      </c>
      <c r="E18" s="476"/>
    </row>
    <row r="19" spans="1:29" ht="21" customHeight="1" x14ac:dyDescent="0.2">
      <c r="A19" s="188"/>
      <c r="B19" s="379" t="s">
        <v>4742</v>
      </c>
      <c r="C19" s="379" t="s">
        <v>4743</v>
      </c>
      <c r="D19" s="724">
        <v>2921.2608</v>
      </c>
      <c r="E19" s="476"/>
    </row>
    <row r="20" spans="1:29" ht="21" customHeight="1" x14ac:dyDescent="0.2">
      <c r="A20" s="188"/>
      <c r="B20" s="379" t="s">
        <v>6225</v>
      </c>
      <c r="C20" s="379" t="s">
        <v>6226</v>
      </c>
      <c r="D20" s="724">
        <v>3858.8892999999998</v>
      </c>
      <c r="E20" s="476"/>
    </row>
    <row r="21" spans="1:29" ht="21" customHeight="1" x14ac:dyDescent="0.2">
      <c r="A21" s="188"/>
      <c r="B21" s="379" t="s">
        <v>4744</v>
      </c>
      <c r="C21" s="379" t="s">
        <v>4745</v>
      </c>
      <c r="D21" s="724">
        <v>4499.6295</v>
      </c>
      <c r="E21" s="476"/>
    </row>
    <row r="22" spans="1:29" ht="21" customHeight="1" x14ac:dyDescent="0.2">
      <c r="A22" s="188"/>
      <c r="B22" s="379" t="s">
        <v>4746</v>
      </c>
      <c r="C22" s="379" t="s">
        <v>4747</v>
      </c>
      <c r="D22" s="724">
        <v>5710.4800999999998</v>
      </c>
      <c r="E22" s="476"/>
    </row>
    <row r="23" spans="1:29" ht="21" customHeight="1" x14ac:dyDescent="0.2">
      <c r="A23" s="188"/>
      <c r="B23" s="379" t="s">
        <v>4748</v>
      </c>
      <c r="C23" s="379" t="s">
        <v>4749</v>
      </c>
      <c r="D23" s="724">
        <v>6890.4227000000001</v>
      </c>
      <c r="E23" s="476"/>
    </row>
    <row r="24" spans="1:29" ht="21" customHeight="1" x14ac:dyDescent="0.2">
      <c r="A24" s="189"/>
      <c r="B24" s="379" t="s">
        <v>4750</v>
      </c>
      <c r="C24" s="379" t="s">
        <v>4751</v>
      </c>
      <c r="D24" s="724">
        <v>8111.3681999999999</v>
      </c>
      <c r="E24" s="476"/>
    </row>
    <row r="25" spans="1:29" ht="21" customHeight="1" x14ac:dyDescent="0.2">
      <c r="A25" s="189"/>
      <c r="B25" s="379" t="s">
        <v>4752</v>
      </c>
      <c r="C25" s="379" t="s">
        <v>4753</v>
      </c>
      <c r="D25" s="724">
        <v>9901.7898999999998</v>
      </c>
      <c r="E25" s="476"/>
    </row>
    <row r="26" spans="1:29" ht="21" customHeight="1" x14ac:dyDescent="0.2">
      <c r="A26" s="189"/>
      <c r="B26" s="379" t="s">
        <v>4754</v>
      </c>
      <c r="C26" s="379" t="s">
        <v>14848</v>
      </c>
      <c r="D26" s="724">
        <v>334.53280000000001</v>
      </c>
      <c r="E26" s="476"/>
    </row>
    <row r="27" spans="1:29" ht="21" customHeight="1" x14ac:dyDescent="0.2">
      <c r="A27" s="187"/>
      <c r="B27" s="379" t="s">
        <v>4755</v>
      </c>
      <c r="C27" s="379" t="s">
        <v>14847</v>
      </c>
      <c r="D27" s="724">
        <v>244.46979999999999</v>
      </c>
      <c r="E27" s="476"/>
    </row>
    <row r="28" spans="1:29" ht="21" customHeight="1" x14ac:dyDescent="0.2">
      <c r="A28" s="187"/>
      <c r="B28" s="379" t="s">
        <v>4756</v>
      </c>
      <c r="C28" s="379" t="s">
        <v>14846</v>
      </c>
      <c r="D28" s="724">
        <v>334.53280000000001</v>
      </c>
      <c r="E28" s="476"/>
    </row>
    <row r="29" spans="1:29" ht="21" customHeight="1" x14ac:dyDescent="0.2">
      <c r="A29" s="187"/>
      <c r="B29" s="379" t="s">
        <v>4757</v>
      </c>
      <c r="C29" s="379" t="s">
        <v>14849</v>
      </c>
      <c r="D29" s="724">
        <v>146.23070000000001</v>
      </c>
      <c r="E29" s="476"/>
    </row>
    <row r="30" spans="1:29" ht="21" customHeight="1" x14ac:dyDescent="0.2">
      <c r="A30" s="187"/>
      <c r="B30" s="379" t="s">
        <v>4758</v>
      </c>
      <c r="C30" s="379" t="s">
        <v>14844</v>
      </c>
      <c r="D30" s="724">
        <v>973.61120000000005</v>
      </c>
      <c r="E30" s="476"/>
    </row>
    <row r="31" spans="1:29" ht="21" customHeight="1" x14ac:dyDescent="0.2">
      <c r="A31" s="187"/>
      <c r="B31" s="379" t="s">
        <v>4759</v>
      </c>
      <c r="C31" s="379" t="s">
        <v>14843</v>
      </c>
      <c r="D31" s="724">
        <v>478.62700000000001</v>
      </c>
      <c r="E31" s="476"/>
    </row>
    <row r="32" spans="1:29" ht="21" customHeight="1" x14ac:dyDescent="0.2">
      <c r="A32" s="187"/>
      <c r="B32" s="379" t="s">
        <v>4760</v>
      </c>
      <c r="C32" s="379" t="s">
        <v>14842</v>
      </c>
      <c r="D32" s="724">
        <v>887.60670000000005</v>
      </c>
      <c r="E32" s="476"/>
    </row>
    <row r="33" spans="1:7" ht="21" customHeight="1" x14ac:dyDescent="0.2">
      <c r="A33" s="187"/>
      <c r="B33" s="379" t="s">
        <v>4761</v>
      </c>
      <c r="C33" s="379" t="s">
        <v>14845</v>
      </c>
      <c r="D33" s="724">
        <v>514.53449999999998</v>
      </c>
      <c r="E33" s="476"/>
    </row>
    <row r="34" spans="1:7" ht="21" customHeight="1" x14ac:dyDescent="0.2">
      <c r="B34" s="379" t="s">
        <v>4762</v>
      </c>
      <c r="C34" s="379" t="s">
        <v>14841</v>
      </c>
      <c r="D34" s="724">
        <v>649.04930000000002</v>
      </c>
      <c r="E34" s="476"/>
    </row>
    <row r="35" spans="1:7" ht="12" customHeight="1" x14ac:dyDescent="0.2">
      <c r="F35" s="707"/>
      <c r="G35" s="707"/>
    </row>
    <row r="36" spans="1:7" ht="15.75" x14ac:dyDescent="0.2">
      <c r="B36" s="330"/>
      <c r="C36" s="331"/>
      <c r="D36" s="332"/>
    </row>
    <row r="37" spans="1:7" ht="12" customHeight="1" x14ac:dyDescent="0.2"/>
    <row r="42" spans="1:7" ht="15.75" thickBot="1" x14ac:dyDescent="0.25">
      <c r="A42" s="294" t="s">
        <v>7261</v>
      </c>
      <c r="B42" s="99"/>
      <c r="C42" s="99"/>
      <c r="D42" s="99"/>
    </row>
    <row r="43" spans="1:7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D1542" sqref="D1542"/>
    </sheetView>
  </sheetViews>
  <sheetFormatPr baseColWidth="10" defaultRowHeight="8.4499999999999993" customHeight="1" x14ac:dyDescent="0.2"/>
  <cols>
    <col min="1" max="1" width="9.5703125" style="134" customWidth="1"/>
    <col min="2" max="2" width="31.42578125" style="134" customWidth="1"/>
    <col min="3" max="3" width="2.140625" style="136" customWidth="1"/>
    <col min="4" max="4" width="8.28515625" style="241" customWidth="1"/>
    <col min="5" max="5" width="0.7109375" style="134" customWidth="1"/>
    <col min="6" max="6" width="9.5703125" style="134" customWidth="1"/>
    <col min="7" max="7" width="31.42578125" style="134" customWidth="1"/>
    <col min="8" max="8" width="2.140625" style="136" customWidth="1"/>
    <col min="9" max="9" width="8.28515625" style="299" customWidth="1"/>
    <col min="10" max="10" width="9" style="299" customWidth="1"/>
    <col min="11" max="11" width="7.28515625" style="299" customWidth="1"/>
    <col min="12" max="12" width="27.42578125" style="138" customWidth="1"/>
    <col min="13" max="13" width="3.7109375" style="583" customWidth="1"/>
    <col min="14" max="14" width="9.7109375" style="603" customWidth="1"/>
    <col min="15" max="15" width="1.5703125" style="138" customWidth="1"/>
    <col min="16" max="17" width="11.42578125" style="138" customWidth="1"/>
    <col min="18" max="20" width="11.42578125" style="134" customWidth="1"/>
    <col min="21" max="21" width="11.42578125" style="135" hidden="1" customWidth="1"/>
    <col min="22" max="16384" width="11.42578125" style="134"/>
  </cols>
  <sheetData>
    <row r="1" spans="1:40" s="35" customFormat="1" ht="11.25" customHeight="1" x14ac:dyDescent="0.2">
      <c r="A1" s="975" t="s">
        <v>17565</v>
      </c>
      <c r="B1" s="975"/>
      <c r="C1" s="975"/>
      <c r="D1" s="975"/>
      <c r="E1" s="975"/>
      <c r="F1" s="975"/>
      <c r="G1" s="975"/>
      <c r="H1" s="975"/>
      <c r="I1" s="975"/>
      <c r="J1" s="441"/>
      <c r="K1" s="299"/>
      <c r="L1" s="138"/>
      <c r="M1" s="583"/>
      <c r="N1" s="603"/>
      <c r="O1" s="138"/>
      <c r="P1" s="138"/>
      <c r="Q1" s="67"/>
      <c r="AN1" s="36"/>
    </row>
    <row r="2" spans="1:40" s="35" customFormat="1" ht="12.75" customHeight="1" x14ac:dyDescent="0.2">
      <c r="A2" s="975"/>
      <c r="B2" s="975"/>
      <c r="C2" s="975"/>
      <c r="D2" s="975"/>
      <c r="E2" s="975"/>
      <c r="F2" s="975"/>
      <c r="G2" s="975"/>
      <c r="H2" s="975"/>
      <c r="I2" s="975"/>
      <c r="J2" s="441"/>
      <c r="K2" s="299"/>
      <c r="L2" s="138"/>
      <c r="M2" s="583"/>
      <c r="N2" s="603"/>
      <c r="O2" s="138"/>
      <c r="P2" s="138"/>
      <c r="Q2" s="67"/>
      <c r="AN2" s="36"/>
    </row>
    <row r="3" spans="1:40" s="35" customFormat="1" ht="12" customHeight="1" x14ac:dyDescent="0.2">
      <c r="A3" s="974"/>
      <c r="B3" s="974"/>
      <c r="C3" s="626"/>
      <c r="D3" s="627"/>
      <c r="E3" s="628"/>
      <c r="F3" s="629"/>
      <c r="G3" s="976"/>
      <c r="H3" s="976"/>
      <c r="I3" s="976"/>
      <c r="J3" s="122"/>
      <c r="K3" s="299"/>
      <c r="L3" s="138"/>
      <c r="M3" s="583"/>
      <c r="N3" s="603"/>
      <c r="O3" s="138"/>
      <c r="P3" s="138"/>
      <c r="Q3" s="67"/>
      <c r="AN3" s="36"/>
    </row>
    <row r="4" spans="1:40" s="17" customFormat="1" ht="9.75" customHeight="1" x14ac:dyDescent="0.2">
      <c r="A4" s="400" t="s">
        <v>3255</v>
      </c>
      <c r="B4" s="400" t="s">
        <v>357</v>
      </c>
      <c r="C4" s="402"/>
      <c r="D4" s="403" t="s">
        <v>358</v>
      </c>
      <c r="E4" s="402"/>
      <c r="F4" s="400" t="s">
        <v>3255</v>
      </c>
      <c r="G4" s="400" t="s">
        <v>357</v>
      </c>
      <c r="H4" s="402"/>
      <c r="I4" s="403" t="s">
        <v>358</v>
      </c>
      <c r="J4" s="442"/>
      <c r="K4" s="299"/>
      <c r="L4" s="138"/>
      <c r="M4" s="583"/>
      <c r="N4" s="603"/>
      <c r="O4" s="138"/>
      <c r="P4" s="138"/>
      <c r="Q4" s="52"/>
    </row>
    <row r="5" spans="1:40" ht="8.25" customHeight="1" x14ac:dyDescent="0.2">
      <c r="A5" s="138" t="s">
        <v>10335</v>
      </c>
      <c r="B5" s="138" t="s">
        <v>6077</v>
      </c>
      <c r="C5" s="132">
        <v>1</v>
      </c>
      <c r="D5" s="241">
        <v>831.77539999999999</v>
      </c>
      <c r="E5" s="133"/>
      <c r="F5" s="138" t="s">
        <v>12255</v>
      </c>
      <c r="G5" s="138" t="s">
        <v>12256</v>
      </c>
      <c r="H5" s="132">
        <v>1</v>
      </c>
      <c r="I5" s="241">
        <v>6646.7097000000003</v>
      </c>
      <c r="J5" s="138"/>
      <c r="U5" s="134"/>
    </row>
    <row r="6" spans="1:40" ht="8.25" customHeight="1" x14ac:dyDescent="0.2">
      <c r="A6" s="138" t="s">
        <v>5244</v>
      </c>
      <c r="B6" s="138" t="s">
        <v>6078</v>
      </c>
      <c r="C6" s="132">
        <v>1</v>
      </c>
      <c r="D6" s="241">
        <v>556.18209999999999</v>
      </c>
      <c r="E6" s="133"/>
      <c r="F6" s="138" t="s">
        <v>12257</v>
      </c>
      <c r="G6" s="138" t="s">
        <v>12258</v>
      </c>
      <c r="H6" s="132">
        <v>1</v>
      </c>
      <c r="I6" s="241">
        <v>2138.1372999999999</v>
      </c>
      <c r="J6" s="138"/>
      <c r="U6" s="134"/>
    </row>
    <row r="7" spans="1:40" ht="8.25" customHeight="1" x14ac:dyDescent="0.2">
      <c r="A7" s="138" t="s">
        <v>5234</v>
      </c>
      <c r="B7" s="138" t="s">
        <v>6079</v>
      </c>
      <c r="C7" s="132">
        <v>1</v>
      </c>
      <c r="D7" s="241">
        <v>858.41880000000003</v>
      </c>
      <c r="E7" s="133"/>
      <c r="F7" s="138" t="s">
        <v>12259</v>
      </c>
      <c r="G7" s="138" t="s">
        <v>12260</v>
      </c>
      <c r="H7" s="132">
        <v>1</v>
      </c>
      <c r="I7" s="241">
        <v>2666.0108</v>
      </c>
      <c r="J7" s="138"/>
      <c r="U7" s="134"/>
    </row>
    <row r="8" spans="1:40" ht="8.25" customHeight="1" x14ac:dyDescent="0.2">
      <c r="A8" s="138" t="s">
        <v>5228</v>
      </c>
      <c r="B8" s="138" t="s">
        <v>6080</v>
      </c>
      <c r="C8" s="132">
        <v>1</v>
      </c>
      <c r="D8" s="241">
        <v>1047.4209000000001</v>
      </c>
      <c r="E8" s="133"/>
      <c r="F8" s="138" t="s">
        <v>12261</v>
      </c>
      <c r="G8" s="138" t="s">
        <v>12262</v>
      </c>
      <c r="H8" s="132">
        <v>1</v>
      </c>
      <c r="I8" s="241">
        <v>2138.1372999999999</v>
      </c>
      <c r="J8" s="138"/>
      <c r="U8" s="134"/>
    </row>
    <row r="9" spans="1:40" ht="8.25" customHeight="1" x14ac:dyDescent="0.2">
      <c r="A9" s="138" t="s">
        <v>6081</v>
      </c>
      <c r="B9" s="138" t="s">
        <v>6082</v>
      </c>
      <c r="C9" s="132">
        <v>1</v>
      </c>
      <c r="D9" s="241">
        <v>865.0797</v>
      </c>
      <c r="E9" s="133"/>
      <c r="F9" s="138" t="s">
        <v>12263</v>
      </c>
      <c r="G9" s="138" t="s">
        <v>12264</v>
      </c>
      <c r="H9" s="132">
        <v>1</v>
      </c>
      <c r="I9" s="241">
        <v>894.221</v>
      </c>
      <c r="J9" s="138"/>
      <c r="U9" s="134"/>
    </row>
    <row r="10" spans="1:40" ht="8.25" customHeight="1" x14ac:dyDescent="0.2">
      <c r="A10" s="138" t="s">
        <v>5217</v>
      </c>
      <c r="B10" s="138" t="s">
        <v>6083</v>
      </c>
      <c r="C10" s="132">
        <v>1</v>
      </c>
      <c r="D10" s="241">
        <v>865.0797</v>
      </c>
      <c r="E10" s="133"/>
      <c r="F10" s="138" t="s">
        <v>12265</v>
      </c>
      <c r="G10" s="138" t="s">
        <v>12266</v>
      </c>
      <c r="H10" s="132">
        <v>1</v>
      </c>
      <c r="I10" s="241">
        <v>669.51599999999996</v>
      </c>
      <c r="J10" s="138"/>
      <c r="U10" s="134"/>
    </row>
    <row r="11" spans="1:40" ht="8.25" customHeight="1" x14ac:dyDescent="0.2">
      <c r="A11" s="138" t="s">
        <v>6084</v>
      </c>
      <c r="B11" s="138" t="s">
        <v>6085</v>
      </c>
      <c r="C11" s="132">
        <v>1</v>
      </c>
      <c r="D11" s="241">
        <v>579.49519999999995</v>
      </c>
      <c r="E11" s="133"/>
      <c r="F11" s="138" t="s">
        <v>12267</v>
      </c>
      <c r="G11" s="138" t="s">
        <v>12268</v>
      </c>
      <c r="H11" s="132">
        <v>1</v>
      </c>
      <c r="I11" s="241">
        <v>1747.575</v>
      </c>
      <c r="J11" s="138"/>
      <c r="U11" s="134"/>
    </row>
    <row r="12" spans="1:40" ht="8.25" customHeight="1" x14ac:dyDescent="0.2">
      <c r="A12" s="138" t="s">
        <v>5245</v>
      </c>
      <c r="B12" s="138" t="s">
        <v>6086</v>
      </c>
      <c r="C12" s="132">
        <v>1</v>
      </c>
      <c r="D12" s="241">
        <v>579.49519999999995</v>
      </c>
      <c r="E12" s="133"/>
      <c r="F12" s="138" t="s">
        <v>12269</v>
      </c>
      <c r="G12" s="138" t="s">
        <v>12270</v>
      </c>
      <c r="H12" s="132">
        <v>1</v>
      </c>
      <c r="I12" s="241">
        <v>2582.2020000000002</v>
      </c>
      <c r="J12" s="138"/>
      <c r="U12" s="134"/>
    </row>
    <row r="13" spans="1:40" ht="8.25" customHeight="1" x14ac:dyDescent="0.2">
      <c r="A13" s="138" t="s">
        <v>5246</v>
      </c>
      <c r="B13" s="138" t="s">
        <v>6087</v>
      </c>
      <c r="C13" s="132">
        <v>1</v>
      </c>
      <c r="D13" s="241">
        <v>579.49519999999995</v>
      </c>
      <c r="E13" s="133"/>
      <c r="F13" s="138" t="s">
        <v>12271</v>
      </c>
      <c r="G13" s="138" t="s">
        <v>12272</v>
      </c>
      <c r="H13" s="132">
        <v>1</v>
      </c>
      <c r="I13" s="241">
        <v>4809.1437999999998</v>
      </c>
      <c r="J13" s="138"/>
      <c r="U13" s="134"/>
    </row>
    <row r="14" spans="1:40" ht="8.25" customHeight="1" x14ac:dyDescent="0.2">
      <c r="A14" s="138" t="s">
        <v>5229</v>
      </c>
      <c r="B14" s="138" t="s">
        <v>6088</v>
      </c>
      <c r="C14" s="132">
        <v>1</v>
      </c>
      <c r="D14" s="241">
        <v>1091.5491</v>
      </c>
      <c r="E14" s="133"/>
      <c r="F14" s="138" t="s">
        <v>12273</v>
      </c>
      <c r="G14" s="138" t="s">
        <v>12274</v>
      </c>
      <c r="H14" s="132">
        <v>1</v>
      </c>
      <c r="I14" s="241">
        <v>1341.3315</v>
      </c>
      <c r="J14" s="138"/>
      <c r="U14" s="134"/>
    </row>
    <row r="15" spans="1:40" ht="8.25" customHeight="1" x14ac:dyDescent="0.2">
      <c r="A15" s="138" t="s">
        <v>5218</v>
      </c>
      <c r="B15" s="138" t="s">
        <v>6089</v>
      </c>
      <c r="C15" s="132">
        <v>1</v>
      </c>
      <c r="D15" s="241">
        <v>890.05799999999999</v>
      </c>
      <c r="E15" s="133"/>
      <c r="F15" s="138" t="s">
        <v>12275</v>
      </c>
      <c r="G15" s="138" t="s">
        <v>12276</v>
      </c>
      <c r="H15" s="132">
        <v>1</v>
      </c>
      <c r="I15" s="241">
        <v>2283.8436999999999</v>
      </c>
      <c r="J15" s="138"/>
      <c r="U15" s="134"/>
    </row>
    <row r="16" spans="1:40" ht="8.25" customHeight="1" x14ac:dyDescent="0.2">
      <c r="A16" s="138" t="s">
        <v>5235</v>
      </c>
      <c r="B16" s="138" t="s">
        <v>6090</v>
      </c>
      <c r="C16" s="132">
        <v>1</v>
      </c>
      <c r="D16" s="241">
        <v>868.41010000000006</v>
      </c>
      <c r="E16" s="133"/>
      <c r="F16" s="138" t="s">
        <v>12277</v>
      </c>
      <c r="G16" s="138" t="s">
        <v>12278</v>
      </c>
      <c r="H16" s="132">
        <v>1</v>
      </c>
      <c r="I16" s="241">
        <v>1402.9445000000001</v>
      </c>
      <c r="J16" s="138"/>
      <c r="U16" s="134"/>
    </row>
    <row r="17" spans="1:21" ht="8.25" customHeight="1" x14ac:dyDescent="0.2">
      <c r="A17" s="138" t="s">
        <v>5230</v>
      </c>
      <c r="B17" s="138" t="s">
        <v>6091</v>
      </c>
      <c r="C17" s="132">
        <v>1</v>
      </c>
      <c r="D17" s="241">
        <v>1174.8099</v>
      </c>
      <c r="E17" s="133"/>
      <c r="F17" s="138" t="s">
        <v>12279</v>
      </c>
      <c r="G17" s="138" t="s">
        <v>12280</v>
      </c>
      <c r="H17" s="132">
        <v>1</v>
      </c>
      <c r="I17" s="241">
        <v>76.891000000000005</v>
      </c>
      <c r="J17" s="138"/>
      <c r="U17" s="134"/>
    </row>
    <row r="18" spans="1:21" ht="8.25" customHeight="1" x14ac:dyDescent="0.2">
      <c r="A18" s="138" t="s">
        <v>5219</v>
      </c>
      <c r="B18" s="138" t="s">
        <v>6092</v>
      </c>
      <c r="C18" s="132">
        <v>1</v>
      </c>
      <c r="D18" s="241">
        <v>939.18179999999995</v>
      </c>
      <c r="E18" s="133"/>
      <c r="F18" s="138" t="s">
        <v>12281</v>
      </c>
      <c r="G18" s="138" t="s">
        <v>12282</v>
      </c>
      <c r="H18" s="132">
        <v>1</v>
      </c>
      <c r="I18" s="241">
        <v>3625.1752000000001</v>
      </c>
      <c r="J18" s="138"/>
      <c r="U18" s="134"/>
    </row>
    <row r="19" spans="1:21" ht="8.25" customHeight="1" x14ac:dyDescent="0.2">
      <c r="A19" s="138" t="s">
        <v>5236</v>
      </c>
      <c r="B19" s="138" t="s">
        <v>6093</v>
      </c>
      <c r="C19" s="132">
        <v>1</v>
      </c>
      <c r="D19" s="241">
        <v>889.22529999999995</v>
      </c>
      <c r="E19" s="133"/>
      <c r="F19" s="138" t="s">
        <v>12283</v>
      </c>
      <c r="G19" s="138" t="s">
        <v>12284</v>
      </c>
      <c r="H19" s="132">
        <v>1</v>
      </c>
      <c r="I19" s="241">
        <v>303.0693</v>
      </c>
      <c r="J19" s="138"/>
      <c r="U19" s="134"/>
    </row>
    <row r="20" spans="1:21" ht="8.25" customHeight="1" x14ac:dyDescent="0.2">
      <c r="A20" s="138" t="s">
        <v>6223</v>
      </c>
      <c r="B20" s="138" t="s">
        <v>6224</v>
      </c>
      <c r="C20" s="132">
        <v>1</v>
      </c>
      <c r="D20" s="241">
        <v>1190.6294</v>
      </c>
      <c r="E20" s="133"/>
      <c r="F20" s="138" t="s">
        <v>12285</v>
      </c>
      <c r="G20" s="138" t="s">
        <v>12286</v>
      </c>
      <c r="H20" s="132">
        <v>1</v>
      </c>
      <c r="I20" s="241">
        <v>198.16069999999999</v>
      </c>
      <c r="J20" s="138"/>
      <c r="U20" s="134"/>
    </row>
    <row r="21" spans="1:21" ht="8.25" customHeight="1" x14ac:dyDescent="0.2">
      <c r="A21" s="138" t="s">
        <v>5220</v>
      </c>
      <c r="B21" s="138" t="s">
        <v>6094</v>
      </c>
      <c r="C21" s="132">
        <v>1</v>
      </c>
      <c r="D21" s="241">
        <v>972.48609999999996</v>
      </c>
      <c r="E21" s="133"/>
      <c r="F21" s="138" t="s">
        <v>12287</v>
      </c>
      <c r="G21" s="138" t="s">
        <v>12288</v>
      </c>
      <c r="H21" s="132">
        <v>1</v>
      </c>
      <c r="I21" s="241">
        <v>1934.52</v>
      </c>
      <c r="J21" s="138"/>
      <c r="U21" s="134"/>
    </row>
    <row r="22" spans="1:21" ht="8.25" customHeight="1" x14ac:dyDescent="0.2">
      <c r="A22" s="138" t="s">
        <v>5231</v>
      </c>
      <c r="B22" s="138" t="s">
        <v>6095</v>
      </c>
      <c r="C22" s="132">
        <v>1</v>
      </c>
      <c r="D22" s="241">
        <v>1227.2642000000001</v>
      </c>
      <c r="E22" s="133"/>
      <c r="F22" s="138" t="s">
        <v>12289</v>
      </c>
      <c r="G22" s="138" t="s">
        <v>12290</v>
      </c>
      <c r="H22" s="132">
        <v>1</v>
      </c>
      <c r="I22" s="241">
        <v>3347.68</v>
      </c>
      <c r="U22" s="134"/>
    </row>
    <row r="23" spans="1:21" ht="8.25" customHeight="1" x14ac:dyDescent="0.2">
      <c r="A23" s="138" t="s">
        <v>5221</v>
      </c>
      <c r="B23" s="138" t="s">
        <v>6096</v>
      </c>
      <c r="C23" s="132">
        <v>1</v>
      </c>
      <c r="D23" s="241">
        <v>1047.4209000000001</v>
      </c>
      <c r="E23" s="133"/>
      <c r="F23" s="138" t="s">
        <v>12291</v>
      </c>
      <c r="G23" s="138" t="s">
        <v>12292</v>
      </c>
      <c r="H23" s="132">
        <v>1</v>
      </c>
      <c r="I23" s="241">
        <v>3091.14</v>
      </c>
      <c r="U23" s="134"/>
    </row>
    <row r="24" spans="1:21" ht="8.25" customHeight="1" x14ac:dyDescent="0.2">
      <c r="A24" s="138" t="s">
        <v>5237</v>
      </c>
      <c r="B24" s="138" t="s">
        <v>6097</v>
      </c>
      <c r="C24" s="132">
        <v>1</v>
      </c>
      <c r="D24" s="241">
        <v>972.48609999999996</v>
      </c>
      <c r="E24" s="133"/>
      <c r="F24" s="138" t="s">
        <v>12293</v>
      </c>
      <c r="G24" s="138" t="s">
        <v>12294</v>
      </c>
      <c r="H24" s="132">
        <v>1</v>
      </c>
      <c r="I24" s="241">
        <v>1351.3227999999999</v>
      </c>
      <c r="U24" s="134"/>
    </row>
    <row r="25" spans="1:21" ht="8.25" customHeight="1" x14ac:dyDescent="0.2">
      <c r="A25" s="138" t="s">
        <v>6098</v>
      </c>
      <c r="B25" s="138" t="s">
        <v>6099</v>
      </c>
      <c r="C25" s="132">
        <v>1</v>
      </c>
      <c r="D25" s="241">
        <v>1350.4902</v>
      </c>
      <c r="E25" s="133"/>
      <c r="F25" s="138" t="s">
        <v>12295</v>
      </c>
      <c r="G25" s="138" t="s">
        <v>12296</v>
      </c>
      <c r="H25" s="132">
        <v>1</v>
      </c>
      <c r="I25" s="241">
        <v>249.7824</v>
      </c>
      <c r="U25" s="134"/>
    </row>
    <row r="26" spans="1:21" ht="8.25" customHeight="1" x14ac:dyDescent="0.2">
      <c r="A26" s="138" t="s">
        <v>5222</v>
      </c>
      <c r="B26" s="138" t="s">
        <v>6100</v>
      </c>
      <c r="C26" s="132">
        <v>1</v>
      </c>
      <c r="D26" s="241">
        <v>1102.373</v>
      </c>
      <c r="E26" s="133"/>
      <c r="F26" s="138" t="s">
        <v>12297</v>
      </c>
      <c r="G26" s="138" t="s">
        <v>12298</v>
      </c>
      <c r="H26" s="132">
        <v>1</v>
      </c>
      <c r="I26" s="241">
        <v>696.06029999999998</v>
      </c>
      <c r="U26" s="134"/>
    </row>
    <row r="27" spans="1:21" ht="8.25" customHeight="1" x14ac:dyDescent="0.2">
      <c r="A27" s="138" t="s">
        <v>5238</v>
      </c>
      <c r="B27" s="138" t="s">
        <v>6101</v>
      </c>
      <c r="C27" s="132">
        <v>1</v>
      </c>
      <c r="D27" s="241">
        <v>1047.4209000000001</v>
      </c>
      <c r="E27" s="133"/>
      <c r="F27" s="138" t="s">
        <v>12299</v>
      </c>
      <c r="G27" s="138" t="s">
        <v>12300</v>
      </c>
      <c r="H27" s="132">
        <v>1</v>
      </c>
      <c r="I27" s="241">
        <v>579.49519999999995</v>
      </c>
      <c r="U27" s="134"/>
    </row>
    <row r="28" spans="1:21" ht="8.25" customHeight="1" x14ac:dyDescent="0.2">
      <c r="A28" s="138" t="s">
        <v>5239</v>
      </c>
      <c r="B28" s="138" t="s">
        <v>6102</v>
      </c>
      <c r="C28" s="132">
        <v>1</v>
      </c>
      <c r="D28" s="241">
        <v>1102.373</v>
      </c>
      <c r="E28" s="133"/>
      <c r="F28" s="138" t="s">
        <v>12301</v>
      </c>
      <c r="G28" s="138" t="s">
        <v>12302</v>
      </c>
      <c r="H28" s="132">
        <v>1</v>
      </c>
      <c r="I28" s="241">
        <v>652.76469999999995</v>
      </c>
      <c r="J28" s="138"/>
      <c r="U28" s="134"/>
    </row>
    <row r="29" spans="1:21" ht="8.25" customHeight="1" x14ac:dyDescent="0.2">
      <c r="A29" s="138" t="s">
        <v>6103</v>
      </c>
      <c r="B29" s="138" t="s">
        <v>6104</v>
      </c>
      <c r="C29" s="132">
        <v>1</v>
      </c>
      <c r="D29" s="241">
        <v>1363.8118999999999</v>
      </c>
      <c r="E29" s="133"/>
      <c r="F29" s="138" t="s">
        <v>12303</v>
      </c>
      <c r="G29" s="138" t="s">
        <v>12304</v>
      </c>
      <c r="H29" s="132">
        <v>1</v>
      </c>
      <c r="I29" s="241">
        <v>1351.3227999999999</v>
      </c>
      <c r="J29" s="138"/>
      <c r="U29" s="134"/>
    </row>
    <row r="30" spans="1:21" ht="8.25" customHeight="1" x14ac:dyDescent="0.2">
      <c r="A30" s="138" t="s">
        <v>5223</v>
      </c>
      <c r="B30" s="138" t="s">
        <v>6105</v>
      </c>
      <c r="C30" s="132">
        <v>1</v>
      </c>
      <c r="D30" s="241">
        <v>1190.6294</v>
      </c>
      <c r="E30" s="133"/>
      <c r="F30" s="138" t="s">
        <v>12305</v>
      </c>
      <c r="G30" s="138" t="s">
        <v>12306</v>
      </c>
      <c r="H30" s="132">
        <v>1</v>
      </c>
      <c r="I30" s="241">
        <v>2504.4848999999999</v>
      </c>
      <c r="J30" s="138"/>
      <c r="U30" s="134"/>
    </row>
    <row r="31" spans="1:21" ht="8.25" customHeight="1" x14ac:dyDescent="0.2">
      <c r="A31" s="138" t="s">
        <v>5240</v>
      </c>
      <c r="B31" s="138" t="s">
        <v>6106</v>
      </c>
      <c r="C31" s="132">
        <v>1</v>
      </c>
      <c r="D31" s="241">
        <v>1190.6294</v>
      </c>
      <c r="E31" s="133"/>
      <c r="F31" s="138" t="s">
        <v>12307</v>
      </c>
      <c r="G31" s="138" t="s">
        <v>12308</v>
      </c>
      <c r="H31" s="132">
        <v>1</v>
      </c>
      <c r="I31" s="241">
        <v>2434.5457999999999</v>
      </c>
      <c r="J31" s="138"/>
      <c r="U31" s="134"/>
    </row>
    <row r="32" spans="1:21" ht="8.25" customHeight="1" x14ac:dyDescent="0.2">
      <c r="A32" s="138" t="s">
        <v>6832</v>
      </c>
      <c r="B32" s="138" t="s">
        <v>6833</v>
      </c>
      <c r="C32" s="132">
        <v>1</v>
      </c>
      <c r="D32" s="241">
        <v>1467.8878999999999</v>
      </c>
      <c r="E32" s="133"/>
      <c r="F32" s="138" t="s">
        <v>12309</v>
      </c>
      <c r="G32" s="138" t="s">
        <v>12310</v>
      </c>
      <c r="H32" s="132">
        <v>1</v>
      </c>
      <c r="I32" s="241">
        <v>5657.5713999999998</v>
      </c>
      <c r="J32" s="138"/>
      <c r="U32" s="134"/>
    </row>
    <row r="33" spans="1:21" ht="8.25" customHeight="1" x14ac:dyDescent="0.2">
      <c r="A33" s="138" t="s">
        <v>5224</v>
      </c>
      <c r="B33" s="138" t="s">
        <v>6107</v>
      </c>
      <c r="C33" s="132">
        <v>1</v>
      </c>
      <c r="D33" s="241">
        <v>1223.1012000000001</v>
      </c>
      <c r="E33" s="133"/>
      <c r="F33" s="138" t="s">
        <v>12311</v>
      </c>
      <c r="G33" s="138" t="s">
        <v>12312</v>
      </c>
      <c r="H33" s="132">
        <v>1</v>
      </c>
      <c r="I33" s="241">
        <v>5898.1950999999999</v>
      </c>
      <c r="J33" s="138"/>
      <c r="U33" s="134"/>
    </row>
    <row r="34" spans="1:21" ht="8.25" customHeight="1" x14ac:dyDescent="0.2">
      <c r="A34" s="138" t="s">
        <v>5739</v>
      </c>
      <c r="B34" s="138" t="s">
        <v>6108</v>
      </c>
      <c r="C34" s="132">
        <v>1</v>
      </c>
      <c r="D34" s="241">
        <v>1221.4358999999999</v>
      </c>
      <c r="E34" s="133"/>
      <c r="F34" s="138" t="s">
        <v>12313</v>
      </c>
      <c r="G34" s="138" t="s">
        <v>12314</v>
      </c>
      <c r="H34" s="132">
        <v>1</v>
      </c>
      <c r="I34" s="241">
        <v>8047.9889000000003</v>
      </c>
      <c r="J34" s="138"/>
      <c r="U34" s="134"/>
    </row>
    <row r="35" spans="1:21" ht="8.25" customHeight="1" x14ac:dyDescent="0.2">
      <c r="A35" s="138" t="s">
        <v>6109</v>
      </c>
      <c r="B35" s="138" t="s">
        <v>6110</v>
      </c>
      <c r="C35" s="132">
        <v>1</v>
      </c>
      <c r="D35" s="241">
        <v>1627.7485999999999</v>
      </c>
      <c r="E35" s="133"/>
      <c r="F35" s="138" t="s">
        <v>12315</v>
      </c>
      <c r="G35" s="138" t="s">
        <v>12316</v>
      </c>
      <c r="H35" s="132">
        <v>1</v>
      </c>
      <c r="I35" s="241">
        <v>5782</v>
      </c>
      <c r="J35" s="138"/>
      <c r="U35" s="134"/>
    </row>
    <row r="36" spans="1:21" ht="8.25" customHeight="1" x14ac:dyDescent="0.2">
      <c r="A36" s="138" t="s">
        <v>5225</v>
      </c>
      <c r="B36" s="138" t="s">
        <v>6111</v>
      </c>
      <c r="C36" s="132">
        <v>1</v>
      </c>
      <c r="D36" s="241">
        <v>1349.6576</v>
      </c>
      <c r="E36" s="133"/>
      <c r="F36" s="138" t="s">
        <v>12317</v>
      </c>
      <c r="G36" s="138" t="s">
        <v>12318</v>
      </c>
      <c r="H36" s="132">
        <v>1</v>
      </c>
      <c r="I36" s="241">
        <v>1800.0985000000001</v>
      </c>
      <c r="J36" s="138"/>
      <c r="U36" s="134"/>
    </row>
    <row r="37" spans="1:21" ht="8.25" customHeight="1" x14ac:dyDescent="0.2">
      <c r="A37" s="138" t="s">
        <v>5227</v>
      </c>
      <c r="B37" s="138" t="s">
        <v>6112</v>
      </c>
      <c r="C37" s="132">
        <v>1</v>
      </c>
      <c r="D37" s="241">
        <v>811.79280000000006</v>
      </c>
      <c r="E37" s="133"/>
      <c r="F37" s="138" t="s">
        <v>12319</v>
      </c>
      <c r="G37" s="138" t="s">
        <v>12320</v>
      </c>
      <c r="H37" s="132">
        <v>1</v>
      </c>
      <c r="I37" s="241">
        <v>5373.652</v>
      </c>
      <c r="J37" s="138"/>
      <c r="U37" s="134"/>
    </row>
    <row r="38" spans="1:21" ht="8.25" customHeight="1" x14ac:dyDescent="0.2">
      <c r="A38" s="138" t="s">
        <v>5216</v>
      </c>
      <c r="B38" s="138" t="s">
        <v>6113</v>
      </c>
      <c r="C38" s="132">
        <v>1</v>
      </c>
      <c r="D38" s="241">
        <v>858.41880000000003</v>
      </c>
      <c r="E38" s="133"/>
      <c r="F38" s="138" t="s">
        <v>12321</v>
      </c>
      <c r="G38" s="138" t="s">
        <v>12322</v>
      </c>
      <c r="H38" s="132">
        <v>1</v>
      </c>
      <c r="I38" s="241">
        <v>2273.8524000000002</v>
      </c>
      <c r="J38" s="138"/>
      <c r="U38" s="134"/>
    </row>
    <row r="39" spans="1:21" ht="8.25" customHeight="1" x14ac:dyDescent="0.2">
      <c r="A39" s="138" t="s">
        <v>5243</v>
      </c>
      <c r="B39" s="138" t="s">
        <v>6114</v>
      </c>
      <c r="C39" s="132">
        <v>1</v>
      </c>
      <c r="D39" s="241">
        <v>556.18209999999999</v>
      </c>
      <c r="E39" s="133"/>
      <c r="F39" s="138" t="s">
        <v>12323</v>
      </c>
      <c r="G39" s="138" t="s">
        <v>12324</v>
      </c>
      <c r="H39" s="132">
        <v>1</v>
      </c>
      <c r="I39" s="241">
        <v>2318.8132999999998</v>
      </c>
      <c r="J39" s="138"/>
      <c r="U39" s="134"/>
    </row>
    <row r="40" spans="1:21" ht="8.25" customHeight="1" x14ac:dyDescent="0.2">
      <c r="A40" s="138" t="s">
        <v>5232</v>
      </c>
      <c r="B40" s="138" t="s">
        <v>6115</v>
      </c>
      <c r="C40" s="132">
        <v>1</v>
      </c>
      <c r="D40" s="241">
        <v>1795.1027999999999</v>
      </c>
      <c r="E40" s="133"/>
      <c r="F40" s="138" t="s">
        <v>12325</v>
      </c>
      <c r="G40" s="138" t="s">
        <v>12326</v>
      </c>
      <c r="H40" s="132">
        <v>1</v>
      </c>
      <c r="I40" s="241">
        <v>2273.0198</v>
      </c>
      <c r="J40" s="138"/>
      <c r="U40" s="134"/>
    </row>
    <row r="41" spans="1:21" ht="8.25" customHeight="1" x14ac:dyDescent="0.2">
      <c r="A41" s="138" t="s">
        <v>5226</v>
      </c>
      <c r="B41" s="138" t="s">
        <v>6116</v>
      </c>
      <c r="C41" s="132">
        <v>1</v>
      </c>
      <c r="D41" s="241">
        <v>1422.9271000000001</v>
      </c>
      <c r="E41" s="133"/>
      <c r="F41" s="138" t="s">
        <v>12327</v>
      </c>
      <c r="G41" s="138" t="s">
        <v>12328</v>
      </c>
      <c r="H41" s="132">
        <v>1</v>
      </c>
      <c r="I41" s="241">
        <v>2422.0567000000001</v>
      </c>
      <c r="J41" s="138"/>
      <c r="U41" s="134"/>
    </row>
    <row r="42" spans="1:21" ht="8.25" customHeight="1" x14ac:dyDescent="0.2">
      <c r="A42" s="138" t="s">
        <v>5241</v>
      </c>
      <c r="B42" s="138" t="s">
        <v>6117</v>
      </c>
      <c r="C42" s="132">
        <v>1</v>
      </c>
      <c r="D42" s="241">
        <v>1363.8118999999999</v>
      </c>
      <c r="E42" s="133"/>
      <c r="F42" s="138" t="s">
        <v>12329</v>
      </c>
      <c r="G42" s="138" t="s">
        <v>12330</v>
      </c>
      <c r="H42" s="132">
        <v>1</v>
      </c>
      <c r="I42" s="241">
        <v>1215.6077</v>
      </c>
      <c r="J42" s="138"/>
      <c r="U42" s="134"/>
    </row>
    <row r="43" spans="1:21" ht="8.25" customHeight="1" x14ac:dyDescent="0.2">
      <c r="A43" s="138" t="s">
        <v>5233</v>
      </c>
      <c r="B43" s="138" t="s">
        <v>6118</v>
      </c>
      <c r="C43" s="132">
        <v>1</v>
      </c>
      <c r="D43" s="241">
        <v>1903.3418999999999</v>
      </c>
      <c r="E43" s="133"/>
      <c r="F43" s="138" t="s">
        <v>12331</v>
      </c>
      <c r="G43" s="138" t="s">
        <v>12332</v>
      </c>
      <c r="H43" s="132">
        <v>1</v>
      </c>
      <c r="I43" s="241">
        <v>1254.7402999999999</v>
      </c>
      <c r="J43" s="138"/>
      <c r="U43" s="134"/>
    </row>
    <row r="44" spans="1:21" ht="8.25" customHeight="1" x14ac:dyDescent="0.2">
      <c r="A44" s="138" t="s">
        <v>5242</v>
      </c>
      <c r="B44" s="138" t="s">
        <v>6119</v>
      </c>
      <c r="C44" s="132">
        <v>1</v>
      </c>
      <c r="D44" s="241">
        <v>1462.8923</v>
      </c>
      <c r="E44" s="133"/>
      <c r="F44" s="138" t="s">
        <v>12333</v>
      </c>
      <c r="G44" s="138" t="s">
        <v>12334</v>
      </c>
      <c r="H44" s="132">
        <v>1</v>
      </c>
      <c r="I44" s="241">
        <v>4411.9898000000003</v>
      </c>
      <c r="J44" s="138"/>
      <c r="U44" s="134"/>
    </row>
    <row r="45" spans="1:21" ht="8.25" customHeight="1" x14ac:dyDescent="0.2">
      <c r="A45" s="138" t="s">
        <v>5250</v>
      </c>
      <c r="B45" s="138" t="s">
        <v>6120</v>
      </c>
      <c r="C45" s="132">
        <v>1</v>
      </c>
      <c r="D45" s="241">
        <v>1702.6833999999999</v>
      </c>
      <c r="E45" s="133"/>
      <c r="F45" s="138" t="s">
        <v>12335</v>
      </c>
      <c r="G45" s="138" t="s">
        <v>12336</v>
      </c>
      <c r="H45" s="132">
        <v>1</v>
      </c>
      <c r="I45" s="241">
        <v>6729.1378999999997</v>
      </c>
      <c r="J45" s="138"/>
      <c r="U45" s="134"/>
    </row>
    <row r="46" spans="1:21" ht="8.25" customHeight="1" x14ac:dyDescent="0.2">
      <c r="A46" s="138" t="s">
        <v>5251</v>
      </c>
      <c r="B46" s="138" t="s">
        <v>6121</v>
      </c>
      <c r="C46" s="132">
        <v>1</v>
      </c>
      <c r="D46" s="241">
        <v>1702.6833999999999</v>
      </c>
      <c r="E46" s="133"/>
      <c r="F46" s="138" t="s">
        <v>12337</v>
      </c>
      <c r="G46" s="138" t="s">
        <v>12338</v>
      </c>
      <c r="H46" s="132">
        <v>1</v>
      </c>
      <c r="I46" s="241">
        <v>8488.4385999999995</v>
      </c>
      <c r="J46" s="138"/>
      <c r="U46" s="134"/>
    </row>
    <row r="47" spans="1:21" ht="8.25" customHeight="1" x14ac:dyDescent="0.2">
      <c r="A47" s="138" t="s">
        <v>5252</v>
      </c>
      <c r="B47" s="138" t="s">
        <v>6122</v>
      </c>
      <c r="C47" s="132">
        <v>1</v>
      </c>
      <c r="D47" s="241">
        <v>1730.1594</v>
      </c>
      <c r="E47" s="133"/>
      <c r="F47" s="138" t="s">
        <v>12339</v>
      </c>
      <c r="G47" s="138" t="s">
        <v>12340</v>
      </c>
      <c r="H47" s="132">
        <v>1</v>
      </c>
      <c r="I47" s="241">
        <v>9484.2376999999997</v>
      </c>
      <c r="J47" s="138"/>
      <c r="U47" s="134"/>
    </row>
    <row r="48" spans="1:21" ht="8.25" customHeight="1" x14ac:dyDescent="0.2">
      <c r="A48" s="138" t="s">
        <v>5253</v>
      </c>
      <c r="B48" s="138" t="s">
        <v>6123</v>
      </c>
      <c r="C48" s="132">
        <v>1</v>
      </c>
      <c r="D48" s="241">
        <v>1814.2528</v>
      </c>
      <c r="E48" s="133"/>
      <c r="F48" s="138" t="s">
        <v>12341</v>
      </c>
      <c r="G48" s="138" t="s">
        <v>12342</v>
      </c>
      <c r="H48" s="132">
        <v>1</v>
      </c>
      <c r="I48" s="241">
        <v>10101.2003</v>
      </c>
      <c r="J48" s="138"/>
      <c r="U48" s="134"/>
    </row>
    <row r="49" spans="1:21" ht="8.25" customHeight="1" x14ac:dyDescent="0.2">
      <c r="A49" s="138" t="s">
        <v>5254</v>
      </c>
      <c r="B49" s="138" t="s">
        <v>6124</v>
      </c>
      <c r="C49" s="132">
        <v>1</v>
      </c>
      <c r="D49" s="241">
        <v>1870.0376000000001</v>
      </c>
      <c r="E49" s="133"/>
      <c r="F49" s="138" t="s">
        <v>12343</v>
      </c>
      <c r="G49" s="138" t="s">
        <v>12344</v>
      </c>
      <c r="H49" s="132">
        <v>1</v>
      </c>
      <c r="I49" s="241">
        <v>10654.884599999999</v>
      </c>
      <c r="J49" s="138"/>
      <c r="U49" s="134"/>
    </row>
    <row r="50" spans="1:21" ht="8.25" customHeight="1" x14ac:dyDescent="0.2">
      <c r="A50" s="138" t="s">
        <v>5255</v>
      </c>
      <c r="B50" s="138" t="s">
        <v>6125</v>
      </c>
      <c r="C50" s="132">
        <v>1</v>
      </c>
      <c r="D50" s="241">
        <v>1898.3462</v>
      </c>
      <c r="E50" s="133"/>
      <c r="F50" s="138" t="s">
        <v>12345</v>
      </c>
      <c r="G50" s="138" t="s">
        <v>12346</v>
      </c>
      <c r="H50" s="132">
        <v>1</v>
      </c>
      <c r="I50" s="241">
        <v>7205.3896000000004</v>
      </c>
      <c r="J50" s="138"/>
      <c r="U50" s="134"/>
    </row>
    <row r="51" spans="1:21" ht="8.25" customHeight="1" x14ac:dyDescent="0.2">
      <c r="A51" s="138" t="s">
        <v>5256</v>
      </c>
      <c r="B51" s="138" t="s">
        <v>6126</v>
      </c>
      <c r="C51" s="132">
        <v>1</v>
      </c>
      <c r="D51" s="241">
        <v>2038.2244000000001</v>
      </c>
      <c r="E51" s="133"/>
      <c r="F51" s="138" t="s">
        <v>12347</v>
      </c>
      <c r="G51" s="138" t="s">
        <v>12348</v>
      </c>
      <c r="H51" s="132">
        <v>1</v>
      </c>
      <c r="I51" s="241">
        <v>7162.0940000000001</v>
      </c>
      <c r="J51" s="138"/>
      <c r="U51" s="134"/>
    </row>
    <row r="52" spans="1:21" ht="8.25" customHeight="1" x14ac:dyDescent="0.2">
      <c r="A52" s="138" t="s">
        <v>5257</v>
      </c>
      <c r="B52" s="138" t="s">
        <v>6127</v>
      </c>
      <c r="C52" s="132">
        <v>1</v>
      </c>
      <c r="D52" s="241">
        <v>2121.4852000000001</v>
      </c>
      <c r="E52" s="133"/>
      <c r="F52" s="138" t="s">
        <v>12349</v>
      </c>
      <c r="G52" s="138" t="s">
        <v>12350</v>
      </c>
      <c r="H52" s="132">
        <v>1</v>
      </c>
      <c r="I52" s="241">
        <v>9183.6661999999997</v>
      </c>
      <c r="J52" s="138"/>
      <c r="U52" s="134"/>
    </row>
    <row r="53" spans="1:21" ht="8.25" customHeight="1" x14ac:dyDescent="0.2">
      <c r="A53" s="138" t="s">
        <v>5258</v>
      </c>
      <c r="B53" s="138" t="s">
        <v>6128</v>
      </c>
      <c r="C53" s="132">
        <v>1</v>
      </c>
      <c r="D53" s="241">
        <v>2149.7939000000001</v>
      </c>
      <c r="E53" s="133"/>
      <c r="F53" s="138" t="s">
        <v>12351</v>
      </c>
      <c r="G53" s="138" t="s">
        <v>12352</v>
      </c>
      <c r="H53" s="132">
        <v>1</v>
      </c>
      <c r="I53" s="241">
        <v>2694.3195000000001</v>
      </c>
      <c r="J53" s="138"/>
      <c r="U53" s="134"/>
    </row>
    <row r="54" spans="1:21" ht="8.25" customHeight="1" x14ac:dyDescent="0.2">
      <c r="A54" s="138" t="s">
        <v>5259</v>
      </c>
      <c r="B54" s="138" t="s">
        <v>6129</v>
      </c>
      <c r="C54" s="132">
        <v>1</v>
      </c>
      <c r="D54" s="241">
        <v>2205.5785999999998</v>
      </c>
      <c r="E54" s="133"/>
      <c r="F54" s="138" t="s">
        <v>12353</v>
      </c>
      <c r="G54" s="138" t="s">
        <v>12354</v>
      </c>
      <c r="H54" s="132">
        <v>1</v>
      </c>
      <c r="I54" s="241">
        <v>45101.542800000003</v>
      </c>
      <c r="J54" s="138"/>
      <c r="U54" s="134"/>
    </row>
    <row r="55" spans="1:21" ht="8.25" customHeight="1" x14ac:dyDescent="0.2">
      <c r="A55" s="138" t="s">
        <v>5260</v>
      </c>
      <c r="B55" s="138" t="s">
        <v>6130</v>
      </c>
      <c r="C55" s="132">
        <v>1</v>
      </c>
      <c r="D55" s="241">
        <v>3266.3211999999999</v>
      </c>
      <c r="E55" s="133"/>
      <c r="F55" s="138" t="s">
        <v>12355</v>
      </c>
      <c r="G55" s="138" t="s">
        <v>12356</v>
      </c>
      <c r="H55" s="132">
        <v>1</v>
      </c>
      <c r="I55" s="241">
        <v>56594.031000000003</v>
      </c>
      <c r="J55" s="138"/>
      <c r="U55" s="134"/>
    </row>
    <row r="56" spans="1:21" ht="8.25" customHeight="1" x14ac:dyDescent="0.2">
      <c r="A56" s="138" t="s">
        <v>5261</v>
      </c>
      <c r="B56" s="138" t="s">
        <v>6131</v>
      </c>
      <c r="C56" s="132">
        <v>1</v>
      </c>
      <c r="D56" s="241">
        <v>3322.1059</v>
      </c>
      <c r="E56" s="133"/>
      <c r="F56" s="138" t="s">
        <v>12357</v>
      </c>
      <c r="G56" s="138" t="s">
        <v>12358</v>
      </c>
      <c r="H56" s="132">
        <v>1</v>
      </c>
      <c r="I56" s="241">
        <v>128091.7452</v>
      </c>
      <c r="J56" s="138"/>
      <c r="U56" s="134"/>
    </row>
    <row r="57" spans="1:21" ht="8.25" customHeight="1" x14ac:dyDescent="0.2">
      <c r="A57" s="138" t="s">
        <v>5262</v>
      </c>
      <c r="B57" s="138" t="s">
        <v>6132</v>
      </c>
      <c r="C57" s="132">
        <v>1</v>
      </c>
      <c r="D57" s="241">
        <v>3405.3667</v>
      </c>
      <c r="E57" s="133"/>
      <c r="F57" s="138" t="s">
        <v>12359</v>
      </c>
      <c r="G57" s="138" t="s">
        <v>12360</v>
      </c>
      <c r="H57" s="132">
        <v>1</v>
      </c>
      <c r="I57" s="241">
        <v>114030.6612</v>
      </c>
      <c r="J57" s="138"/>
      <c r="U57" s="134"/>
    </row>
    <row r="58" spans="1:21" ht="8.25" customHeight="1" x14ac:dyDescent="0.2">
      <c r="A58" s="138" t="s">
        <v>5263</v>
      </c>
      <c r="B58" s="138" t="s">
        <v>6133</v>
      </c>
      <c r="C58" s="132">
        <v>1</v>
      </c>
      <c r="D58" s="241">
        <v>3545.2449000000001</v>
      </c>
      <c r="E58" s="133"/>
      <c r="F58" s="138" t="s">
        <v>12361</v>
      </c>
      <c r="G58" s="138" t="s">
        <v>12362</v>
      </c>
      <c r="H58" s="132">
        <v>1</v>
      </c>
      <c r="I58" s="241">
        <v>199785.12220000001</v>
      </c>
      <c r="J58" s="138"/>
      <c r="U58" s="134"/>
    </row>
    <row r="59" spans="1:21" ht="8.25" customHeight="1" x14ac:dyDescent="0.2">
      <c r="A59" s="138" t="s">
        <v>5249</v>
      </c>
      <c r="B59" s="138" t="s">
        <v>6134</v>
      </c>
      <c r="C59" s="132">
        <v>1</v>
      </c>
      <c r="D59" s="241">
        <v>1591.1139000000001</v>
      </c>
      <c r="E59" s="133"/>
      <c r="F59" s="138" t="s">
        <v>12363</v>
      </c>
      <c r="G59" s="138" t="s">
        <v>12364</v>
      </c>
      <c r="H59" s="132">
        <v>1</v>
      </c>
      <c r="I59" s="241">
        <v>185398.48860000001</v>
      </c>
      <c r="J59" s="138"/>
      <c r="U59" s="134"/>
    </row>
    <row r="60" spans="1:21" ht="8.25" customHeight="1" x14ac:dyDescent="0.2">
      <c r="A60" s="138" t="s">
        <v>5247</v>
      </c>
      <c r="B60" s="138" t="s">
        <v>6135</v>
      </c>
      <c r="C60" s="132">
        <v>1</v>
      </c>
      <c r="D60" s="241">
        <v>362902.18810000003</v>
      </c>
      <c r="E60" s="133"/>
      <c r="F60" s="138" t="s">
        <v>12365</v>
      </c>
      <c r="G60" s="138" t="s">
        <v>12366</v>
      </c>
      <c r="H60" s="132">
        <v>1</v>
      </c>
      <c r="I60" s="241">
        <v>114030.6612</v>
      </c>
      <c r="J60" s="138"/>
      <c r="U60" s="134"/>
    </row>
    <row r="61" spans="1:21" ht="8.25" customHeight="1" x14ac:dyDescent="0.2">
      <c r="A61" s="138" t="s">
        <v>5248</v>
      </c>
      <c r="B61" s="138" t="s">
        <v>6136</v>
      </c>
      <c r="C61" s="132">
        <v>1</v>
      </c>
      <c r="D61" s="241">
        <v>201014.05160000001</v>
      </c>
      <c r="E61" s="133"/>
      <c r="F61" s="138" t="s">
        <v>12367</v>
      </c>
      <c r="G61" s="138" t="s">
        <v>12368</v>
      </c>
      <c r="H61" s="132">
        <v>1</v>
      </c>
      <c r="I61" s="241">
        <v>185398.48860000001</v>
      </c>
      <c r="J61" s="138"/>
      <c r="U61" s="134"/>
    </row>
    <row r="62" spans="1:21" ht="8.25" customHeight="1" x14ac:dyDescent="0.2">
      <c r="A62" s="138" t="s">
        <v>6248</v>
      </c>
      <c r="B62" s="138" t="s">
        <v>6249</v>
      </c>
      <c r="C62" s="132">
        <v>1</v>
      </c>
      <c r="D62" s="241">
        <v>185962.1642</v>
      </c>
      <c r="E62" s="133"/>
      <c r="F62" s="138" t="s">
        <v>12369</v>
      </c>
      <c r="G62" s="138" t="s">
        <v>12370</v>
      </c>
      <c r="H62" s="132">
        <v>1</v>
      </c>
      <c r="I62" s="241">
        <v>38437.348299999998</v>
      </c>
      <c r="J62" s="138"/>
      <c r="U62" s="134"/>
    </row>
    <row r="63" spans="1:21" ht="8.25" customHeight="1" x14ac:dyDescent="0.2">
      <c r="A63" s="138" t="s">
        <v>5271</v>
      </c>
      <c r="B63" s="138" t="s">
        <v>10832</v>
      </c>
      <c r="C63" s="132">
        <v>1</v>
      </c>
      <c r="D63" s="241">
        <v>1064.0730000000001</v>
      </c>
      <c r="E63" s="133"/>
      <c r="F63" s="138" t="s">
        <v>12371</v>
      </c>
      <c r="G63" s="138" t="s">
        <v>12372</v>
      </c>
      <c r="H63" s="132">
        <v>1</v>
      </c>
      <c r="I63" s="241">
        <v>38437.348299999998</v>
      </c>
      <c r="J63" s="138"/>
      <c r="U63" s="134"/>
    </row>
    <row r="64" spans="1:21" ht="8.25" customHeight="1" x14ac:dyDescent="0.2">
      <c r="A64" s="138" t="s">
        <v>5272</v>
      </c>
      <c r="B64" s="138" t="s">
        <v>10956</v>
      </c>
      <c r="C64" s="132">
        <v>1</v>
      </c>
      <c r="D64" s="241">
        <v>2387.9196999999999</v>
      </c>
      <c r="E64" s="133"/>
      <c r="F64" s="138" t="s">
        <v>12373</v>
      </c>
      <c r="G64" s="138" t="s">
        <v>12374</v>
      </c>
      <c r="H64" s="132">
        <v>1</v>
      </c>
      <c r="I64" s="241">
        <v>50903.9879</v>
      </c>
      <c r="J64" s="138"/>
      <c r="U64" s="134"/>
    </row>
    <row r="65" spans="1:21" ht="8.25" customHeight="1" x14ac:dyDescent="0.2">
      <c r="A65" s="138" t="s">
        <v>5273</v>
      </c>
      <c r="B65" s="138" t="s">
        <v>11128</v>
      </c>
      <c r="C65" s="132">
        <v>1</v>
      </c>
      <c r="D65" s="241">
        <v>3651.8186999999998</v>
      </c>
      <c r="E65" s="133"/>
      <c r="F65" s="138" t="s">
        <v>12375</v>
      </c>
      <c r="G65" s="138" t="s">
        <v>12376</v>
      </c>
      <c r="H65" s="132">
        <v>1</v>
      </c>
      <c r="I65" s="241">
        <v>48558.531199999998</v>
      </c>
      <c r="J65" s="138"/>
      <c r="U65" s="134"/>
    </row>
    <row r="66" spans="1:21" ht="8.25" customHeight="1" x14ac:dyDescent="0.2">
      <c r="A66" s="138" t="s">
        <v>5274</v>
      </c>
      <c r="B66" s="138" t="s">
        <v>11129</v>
      </c>
      <c r="C66" s="132">
        <v>1</v>
      </c>
      <c r="D66" s="241">
        <v>4468.6071000000002</v>
      </c>
      <c r="E66" s="133"/>
      <c r="F66" s="138" t="s">
        <v>12377</v>
      </c>
      <c r="G66" s="138" t="s">
        <v>12378</v>
      </c>
      <c r="H66" s="132">
        <v>1</v>
      </c>
      <c r="I66" s="241">
        <v>4212.9965000000002</v>
      </c>
      <c r="J66" s="138"/>
      <c r="U66" s="134"/>
    </row>
    <row r="67" spans="1:21" ht="8.25" customHeight="1" x14ac:dyDescent="0.2">
      <c r="A67" s="138" t="s">
        <v>5275</v>
      </c>
      <c r="B67" s="138" t="s">
        <v>10833</v>
      </c>
      <c r="C67" s="132">
        <v>1</v>
      </c>
      <c r="D67" s="241">
        <v>4805.8134</v>
      </c>
      <c r="E67" s="133"/>
      <c r="F67" s="138" t="s">
        <v>12379</v>
      </c>
      <c r="G67" s="138" t="s">
        <v>12380</v>
      </c>
      <c r="H67" s="132">
        <v>1</v>
      </c>
      <c r="I67" s="241">
        <v>4212.9965000000002</v>
      </c>
      <c r="J67" s="138"/>
      <c r="U67" s="134"/>
    </row>
    <row r="68" spans="1:21" ht="8.25" customHeight="1" x14ac:dyDescent="0.2">
      <c r="A68" s="138" t="s">
        <v>5276</v>
      </c>
      <c r="B68" s="138" t="s">
        <v>11809</v>
      </c>
      <c r="C68" s="132">
        <v>1</v>
      </c>
      <c r="D68" s="241">
        <v>7558.4153999999999</v>
      </c>
      <c r="E68" s="133"/>
      <c r="F68" s="138" t="s">
        <v>12381</v>
      </c>
      <c r="G68" s="138" t="s">
        <v>12382</v>
      </c>
      <c r="H68" s="132">
        <v>1</v>
      </c>
      <c r="I68" s="241">
        <v>5936.4949999999999</v>
      </c>
      <c r="J68" s="138"/>
      <c r="U68" s="134"/>
    </row>
    <row r="69" spans="1:21" ht="8.25" customHeight="1" x14ac:dyDescent="0.2">
      <c r="A69" s="138" t="s">
        <v>5277</v>
      </c>
      <c r="B69" s="138" t="s">
        <v>10834</v>
      </c>
      <c r="C69" s="132">
        <v>1</v>
      </c>
      <c r="D69" s="241">
        <v>11288.499299999999</v>
      </c>
      <c r="E69" s="133"/>
      <c r="F69" s="138" t="s">
        <v>12383</v>
      </c>
      <c r="G69" s="138" t="s">
        <v>12384</v>
      </c>
      <c r="H69" s="132">
        <v>1</v>
      </c>
      <c r="I69" s="241">
        <v>7308.6329999999998</v>
      </c>
      <c r="J69" s="138"/>
      <c r="U69" s="134"/>
    </row>
    <row r="70" spans="1:21" ht="8.25" customHeight="1" x14ac:dyDescent="0.2">
      <c r="A70" s="138" t="s">
        <v>5278</v>
      </c>
      <c r="B70" s="138" t="s">
        <v>10835</v>
      </c>
      <c r="C70" s="132">
        <v>1</v>
      </c>
      <c r="D70" s="241">
        <v>12811.3393</v>
      </c>
      <c r="E70" s="133"/>
      <c r="F70" s="138" t="s">
        <v>12385</v>
      </c>
      <c r="G70" s="138" t="s">
        <v>12386</v>
      </c>
      <c r="H70" s="132">
        <v>1</v>
      </c>
      <c r="I70" s="241">
        <v>9426.7878000000001</v>
      </c>
      <c r="J70" s="138"/>
      <c r="U70" s="134"/>
    </row>
    <row r="71" spans="1:21" ht="8.25" customHeight="1" x14ac:dyDescent="0.2">
      <c r="A71" s="138" t="s">
        <v>5280</v>
      </c>
      <c r="B71" s="138" t="s">
        <v>10836</v>
      </c>
      <c r="C71" s="132">
        <v>1</v>
      </c>
      <c r="D71" s="241">
        <v>19177.4601</v>
      </c>
      <c r="E71" s="133"/>
      <c r="F71" s="138" t="s">
        <v>12387</v>
      </c>
      <c r="G71" s="138" t="s">
        <v>12388</v>
      </c>
      <c r="H71" s="132">
        <v>1</v>
      </c>
      <c r="I71" s="241">
        <v>14190.1381</v>
      </c>
      <c r="J71" s="138"/>
      <c r="U71" s="134"/>
    </row>
    <row r="72" spans="1:21" ht="8.25" customHeight="1" x14ac:dyDescent="0.2">
      <c r="A72" s="138" t="s">
        <v>5281</v>
      </c>
      <c r="B72" s="138" t="s">
        <v>7060</v>
      </c>
      <c r="C72" s="132">
        <v>1</v>
      </c>
      <c r="D72" s="241">
        <v>11288.499299999999</v>
      </c>
      <c r="E72" s="133"/>
      <c r="F72" s="138" t="s">
        <v>12389</v>
      </c>
      <c r="G72" s="138" t="s">
        <v>12390</v>
      </c>
      <c r="H72" s="132">
        <v>1</v>
      </c>
      <c r="I72" s="241">
        <v>5448.5868</v>
      </c>
      <c r="J72" s="138"/>
      <c r="U72" s="134"/>
    </row>
    <row r="73" spans="1:21" ht="8.25" customHeight="1" x14ac:dyDescent="0.2">
      <c r="A73" s="138" t="s">
        <v>5264</v>
      </c>
      <c r="B73" s="138" t="s">
        <v>6137</v>
      </c>
      <c r="C73" s="132">
        <v>1</v>
      </c>
      <c r="D73" s="241">
        <v>1064.0730000000001</v>
      </c>
      <c r="E73" s="133"/>
      <c r="F73" s="138" t="s">
        <v>12391</v>
      </c>
      <c r="G73" s="138" t="s">
        <v>12392</v>
      </c>
      <c r="H73" s="132">
        <v>1</v>
      </c>
      <c r="I73" s="241">
        <v>12610.6808</v>
      </c>
      <c r="J73" s="138"/>
      <c r="U73" s="134"/>
    </row>
    <row r="74" spans="1:21" ht="8.25" customHeight="1" x14ac:dyDescent="0.2">
      <c r="A74" s="138" t="s">
        <v>5265</v>
      </c>
      <c r="B74" s="138" t="s">
        <v>6138</v>
      </c>
      <c r="C74" s="132">
        <v>1</v>
      </c>
      <c r="D74" s="241">
        <v>2387.9196999999999</v>
      </c>
      <c r="E74" s="133"/>
      <c r="F74" s="138" t="s">
        <v>12393</v>
      </c>
      <c r="G74" s="138" t="s">
        <v>12394</v>
      </c>
      <c r="H74" s="132">
        <v>1</v>
      </c>
      <c r="I74" s="241">
        <v>6580.1009999999997</v>
      </c>
      <c r="J74" s="138"/>
      <c r="U74" s="134"/>
    </row>
    <row r="75" spans="1:21" ht="8.25" customHeight="1" x14ac:dyDescent="0.2">
      <c r="A75" s="138" t="s">
        <v>5266</v>
      </c>
      <c r="B75" s="138" t="s">
        <v>6139</v>
      </c>
      <c r="C75" s="132">
        <v>1</v>
      </c>
      <c r="D75" s="241">
        <v>3651.8186999999998</v>
      </c>
      <c r="E75" s="133"/>
      <c r="F75" s="138" t="s">
        <v>12395</v>
      </c>
      <c r="G75" s="138" t="s">
        <v>12396</v>
      </c>
      <c r="H75" s="132">
        <v>1</v>
      </c>
      <c r="I75" s="241">
        <v>8389.3582000000006</v>
      </c>
      <c r="J75" s="138"/>
      <c r="U75" s="134"/>
    </row>
    <row r="76" spans="1:21" ht="8.25" customHeight="1" x14ac:dyDescent="0.2">
      <c r="A76" s="138" t="s">
        <v>5267</v>
      </c>
      <c r="B76" s="138" t="s">
        <v>6140</v>
      </c>
      <c r="C76" s="132">
        <v>1</v>
      </c>
      <c r="D76" s="241">
        <v>4468.6071000000002</v>
      </c>
      <c r="E76" s="133"/>
      <c r="F76" s="138" t="s">
        <v>12397</v>
      </c>
      <c r="G76" s="138" t="s">
        <v>12398</v>
      </c>
      <c r="H76" s="132">
        <v>1</v>
      </c>
      <c r="I76" s="241">
        <v>9609.1288999999997</v>
      </c>
      <c r="J76" s="138"/>
      <c r="U76" s="134"/>
    </row>
    <row r="77" spans="1:21" ht="8.25" customHeight="1" x14ac:dyDescent="0.2">
      <c r="A77" s="138" t="s">
        <v>5268</v>
      </c>
      <c r="B77" s="138" t="s">
        <v>6141</v>
      </c>
      <c r="C77" s="132">
        <v>1</v>
      </c>
      <c r="D77" s="241">
        <v>4805.8134</v>
      </c>
      <c r="E77" s="133"/>
      <c r="F77" s="138" t="s">
        <v>12399</v>
      </c>
      <c r="G77" s="138" t="s">
        <v>12400</v>
      </c>
      <c r="H77" s="132">
        <v>1</v>
      </c>
      <c r="I77" s="241">
        <v>9887.2199999999993</v>
      </c>
      <c r="J77" s="138"/>
      <c r="U77" s="134"/>
    </row>
    <row r="78" spans="1:21" ht="8.25" customHeight="1" x14ac:dyDescent="0.2">
      <c r="A78" s="138" t="s">
        <v>5269</v>
      </c>
      <c r="B78" s="138" t="s">
        <v>6142</v>
      </c>
      <c r="C78" s="132">
        <v>1</v>
      </c>
      <c r="D78" s="241">
        <v>7558.4153999999999</v>
      </c>
      <c r="E78" s="133"/>
      <c r="F78" s="138" t="s">
        <v>12401</v>
      </c>
      <c r="G78" s="138" t="s">
        <v>12402</v>
      </c>
      <c r="H78" s="132">
        <v>1</v>
      </c>
      <c r="I78" s="241">
        <v>7370.2460000000001</v>
      </c>
      <c r="J78" s="138"/>
      <c r="U78" s="134"/>
    </row>
    <row r="79" spans="1:21" ht="8.25" customHeight="1" x14ac:dyDescent="0.2">
      <c r="A79" s="138" t="s">
        <v>5270</v>
      </c>
      <c r="B79" s="138" t="s">
        <v>6143</v>
      </c>
      <c r="C79" s="132">
        <v>1</v>
      </c>
      <c r="D79" s="241">
        <v>11288.499299999999</v>
      </c>
      <c r="E79" s="133"/>
      <c r="F79" s="138" t="s">
        <v>12403</v>
      </c>
      <c r="G79" s="138" t="s">
        <v>12404</v>
      </c>
      <c r="H79" s="132">
        <v>1</v>
      </c>
      <c r="I79" s="241">
        <v>8164.5540000000001</v>
      </c>
      <c r="J79" s="138"/>
      <c r="U79" s="134"/>
    </row>
    <row r="80" spans="1:21" ht="8.25" customHeight="1" x14ac:dyDescent="0.2">
      <c r="A80" s="138" t="s">
        <v>5279</v>
      </c>
      <c r="B80" s="138" t="s">
        <v>8815</v>
      </c>
      <c r="C80" s="132">
        <v>1</v>
      </c>
      <c r="D80" s="241">
        <v>16452.3341</v>
      </c>
      <c r="E80" s="133"/>
      <c r="F80" s="138" t="s">
        <v>12405</v>
      </c>
      <c r="G80" s="138" t="s">
        <v>12406</v>
      </c>
      <c r="H80" s="132">
        <v>1</v>
      </c>
      <c r="I80" s="241">
        <v>16499.792700000002</v>
      </c>
      <c r="J80" s="138"/>
      <c r="U80" s="134"/>
    </row>
    <row r="81" spans="1:21" ht="8.25" customHeight="1" x14ac:dyDescent="0.2">
      <c r="A81" s="138" t="s">
        <v>5285</v>
      </c>
      <c r="B81" s="138" t="s">
        <v>5814</v>
      </c>
      <c r="C81" s="132">
        <v>1</v>
      </c>
      <c r="D81" s="241">
        <v>5078.9088000000002</v>
      </c>
      <c r="E81" s="133"/>
      <c r="F81" s="138" t="s">
        <v>12407</v>
      </c>
      <c r="G81" s="138" t="s">
        <v>12408</v>
      </c>
      <c r="H81" s="132">
        <v>1</v>
      </c>
      <c r="I81" s="241">
        <v>18657.080099999999</v>
      </c>
      <c r="J81" s="138"/>
      <c r="U81" s="134"/>
    </row>
    <row r="82" spans="1:21" ht="8.25" customHeight="1" x14ac:dyDescent="0.2">
      <c r="A82" s="138" t="s">
        <v>5286</v>
      </c>
      <c r="B82" s="138" t="s">
        <v>5815</v>
      </c>
      <c r="C82" s="132">
        <v>1</v>
      </c>
      <c r="D82" s="241">
        <v>6561.7835999999998</v>
      </c>
      <c r="E82" s="133"/>
      <c r="F82" s="138" t="s">
        <v>12409</v>
      </c>
      <c r="G82" s="138" t="s">
        <v>12410</v>
      </c>
      <c r="H82" s="132">
        <v>1</v>
      </c>
      <c r="I82" s="241">
        <v>7370.2460000000001</v>
      </c>
      <c r="J82" s="138"/>
      <c r="U82" s="134"/>
    </row>
    <row r="83" spans="1:21" ht="8.25" customHeight="1" x14ac:dyDescent="0.2">
      <c r="A83" s="138" t="s">
        <v>5287</v>
      </c>
      <c r="B83" s="138" t="s">
        <v>5816</v>
      </c>
      <c r="C83" s="132">
        <v>1</v>
      </c>
      <c r="D83" s="241">
        <v>8089.6193000000003</v>
      </c>
      <c r="E83" s="133"/>
      <c r="F83" s="138" t="s">
        <v>12411</v>
      </c>
      <c r="G83" s="138" t="s">
        <v>12412</v>
      </c>
      <c r="H83" s="132">
        <v>1</v>
      </c>
      <c r="I83" s="241">
        <v>9085.4184999999998</v>
      </c>
      <c r="J83" s="138"/>
      <c r="U83" s="134"/>
    </row>
    <row r="84" spans="1:21" ht="8.25" customHeight="1" x14ac:dyDescent="0.2">
      <c r="A84" s="138" t="s">
        <v>6230</v>
      </c>
      <c r="B84" s="138" t="s">
        <v>6231</v>
      </c>
      <c r="C84" s="132">
        <v>1</v>
      </c>
      <c r="D84" s="241">
        <v>12241.8354</v>
      </c>
      <c r="E84" s="133"/>
      <c r="F84" s="138" t="s">
        <v>12413</v>
      </c>
      <c r="G84" s="138" t="s">
        <v>12414</v>
      </c>
      <c r="H84" s="132">
        <v>1</v>
      </c>
      <c r="I84" s="241">
        <v>10574.1216</v>
      </c>
      <c r="J84" s="138"/>
      <c r="U84" s="134"/>
    </row>
    <row r="85" spans="1:21" ht="8.25" customHeight="1" x14ac:dyDescent="0.2">
      <c r="A85" s="138" t="s">
        <v>5288</v>
      </c>
      <c r="B85" s="138" t="s">
        <v>5817</v>
      </c>
      <c r="C85" s="132">
        <v>1</v>
      </c>
      <c r="D85" s="241">
        <v>8162.0562</v>
      </c>
      <c r="E85" s="133"/>
      <c r="F85" s="138" t="s">
        <v>12415</v>
      </c>
      <c r="G85" s="138" t="s">
        <v>12416</v>
      </c>
      <c r="H85" s="132">
        <v>1</v>
      </c>
      <c r="I85" s="241">
        <v>20620.369699999999</v>
      </c>
      <c r="J85" s="138"/>
      <c r="U85" s="134"/>
    </row>
    <row r="86" spans="1:21" ht="8.25" customHeight="1" x14ac:dyDescent="0.2">
      <c r="A86" s="138" t="s">
        <v>6232</v>
      </c>
      <c r="B86" s="138" t="s">
        <v>6233</v>
      </c>
      <c r="C86" s="132">
        <v>1</v>
      </c>
      <c r="D86" s="241">
        <v>10064.565500000001</v>
      </c>
      <c r="E86" s="133"/>
      <c r="F86" s="138" t="s">
        <v>12417</v>
      </c>
      <c r="G86" s="138" t="s">
        <v>12418</v>
      </c>
      <c r="H86" s="132">
        <v>1</v>
      </c>
      <c r="I86" s="241">
        <v>7690.8001000000004</v>
      </c>
      <c r="J86" s="138"/>
      <c r="U86" s="134"/>
    </row>
    <row r="87" spans="1:21" ht="8.25" customHeight="1" x14ac:dyDescent="0.2">
      <c r="A87" s="138" t="s">
        <v>5289</v>
      </c>
      <c r="B87" s="138" t="s">
        <v>5818</v>
      </c>
      <c r="C87" s="132">
        <v>1</v>
      </c>
      <c r="D87" s="241">
        <v>9646.5962999999992</v>
      </c>
      <c r="E87" s="133"/>
      <c r="F87" s="138" t="s">
        <v>12419</v>
      </c>
      <c r="G87" s="138" t="s">
        <v>12420</v>
      </c>
      <c r="H87" s="132">
        <v>1</v>
      </c>
      <c r="I87" s="241">
        <v>8571.6993999999995</v>
      </c>
      <c r="J87" s="138"/>
      <c r="U87" s="134"/>
    </row>
    <row r="88" spans="1:21" ht="8.25" customHeight="1" x14ac:dyDescent="0.2">
      <c r="A88" s="138" t="s">
        <v>6144</v>
      </c>
      <c r="B88" s="138" t="s">
        <v>6145</v>
      </c>
      <c r="C88" s="132">
        <v>1</v>
      </c>
      <c r="D88" s="241">
        <v>10893.8431</v>
      </c>
      <c r="E88" s="133"/>
      <c r="F88" s="138" t="s">
        <v>12421</v>
      </c>
      <c r="G88" s="138" t="s">
        <v>12422</v>
      </c>
      <c r="H88" s="132">
        <v>1</v>
      </c>
      <c r="I88" s="241">
        <v>7370.2460000000001</v>
      </c>
      <c r="J88" s="138"/>
      <c r="U88" s="134"/>
    </row>
    <row r="89" spans="1:21" ht="8.25" customHeight="1" x14ac:dyDescent="0.2">
      <c r="A89" s="138" t="s">
        <v>8210</v>
      </c>
      <c r="B89" s="138" t="s">
        <v>8211</v>
      </c>
      <c r="C89" s="132">
        <v>1</v>
      </c>
      <c r="D89" s="241">
        <v>20141.6201</v>
      </c>
      <c r="E89" s="133"/>
      <c r="F89" s="138" t="s">
        <v>12423</v>
      </c>
      <c r="G89" s="138" t="s">
        <v>12424</v>
      </c>
      <c r="H89" s="132">
        <v>1</v>
      </c>
      <c r="I89" s="241">
        <v>7690.8001000000004</v>
      </c>
      <c r="J89" s="138"/>
      <c r="U89" s="134"/>
    </row>
    <row r="90" spans="1:21" ht="8.25" customHeight="1" x14ac:dyDescent="0.2">
      <c r="A90" s="138" t="s">
        <v>5290</v>
      </c>
      <c r="B90" s="138" t="s">
        <v>5819</v>
      </c>
      <c r="C90" s="132">
        <v>1</v>
      </c>
      <c r="D90" s="241">
        <v>10947.13</v>
      </c>
      <c r="E90" s="133"/>
      <c r="F90" s="138" t="s">
        <v>12425</v>
      </c>
      <c r="G90" s="138" t="s">
        <v>12426</v>
      </c>
      <c r="H90" s="132">
        <v>1</v>
      </c>
      <c r="I90" s="241">
        <v>5185.4826000000003</v>
      </c>
      <c r="J90" s="138"/>
      <c r="U90" s="134"/>
    </row>
    <row r="91" spans="1:21" ht="8.25" customHeight="1" x14ac:dyDescent="0.2">
      <c r="A91" s="138" t="s">
        <v>11547</v>
      </c>
      <c r="B91" s="138" t="s">
        <v>11548</v>
      </c>
      <c r="C91" s="132">
        <v>1</v>
      </c>
      <c r="D91" s="241">
        <v>9996</v>
      </c>
      <c r="E91" s="133"/>
      <c r="F91" s="138" t="s">
        <v>12427</v>
      </c>
      <c r="G91" s="138" t="s">
        <v>12428</v>
      </c>
      <c r="H91" s="132">
        <v>1</v>
      </c>
      <c r="I91" s="241">
        <v>4296.2573000000002</v>
      </c>
      <c r="J91" s="138"/>
      <c r="U91" s="134"/>
    </row>
    <row r="92" spans="1:21" ht="8.25" customHeight="1" x14ac:dyDescent="0.2">
      <c r="A92" s="138" t="s">
        <v>6234</v>
      </c>
      <c r="B92" s="138" t="s">
        <v>6235</v>
      </c>
      <c r="C92" s="132">
        <v>1</v>
      </c>
      <c r="D92" s="241">
        <v>13055.2934</v>
      </c>
      <c r="F92" s="138" t="s">
        <v>12429</v>
      </c>
      <c r="G92" s="138" t="s">
        <v>12430</v>
      </c>
      <c r="H92" s="132">
        <v>1</v>
      </c>
      <c r="I92" s="241">
        <v>7883.9651999999996</v>
      </c>
      <c r="J92" s="122"/>
      <c r="U92" s="134"/>
    </row>
    <row r="93" spans="1:21" ht="8.25" customHeight="1" x14ac:dyDescent="0.2">
      <c r="A93" s="138" t="s">
        <v>7063</v>
      </c>
      <c r="B93" s="138" t="s">
        <v>11969</v>
      </c>
      <c r="C93" s="132">
        <v>1</v>
      </c>
      <c r="D93" s="241">
        <v>26102.2608</v>
      </c>
      <c r="F93" s="138" t="s">
        <v>12431</v>
      </c>
      <c r="G93" s="138" t="s">
        <v>12432</v>
      </c>
      <c r="H93" s="132">
        <v>1</v>
      </c>
      <c r="I93" s="241">
        <v>1710.1768</v>
      </c>
      <c r="J93" s="138"/>
      <c r="U93" s="134"/>
    </row>
    <row r="94" spans="1:21" ht="8.25" customHeight="1" x14ac:dyDescent="0.2">
      <c r="A94" s="138" t="s">
        <v>6236</v>
      </c>
      <c r="B94" s="138" t="s">
        <v>6237</v>
      </c>
      <c r="C94" s="132">
        <v>1</v>
      </c>
      <c r="D94" s="241">
        <v>16677.970799999999</v>
      </c>
      <c r="F94" s="138" t="s">
        <v>12433</v>
      </c>
      <c r="G94" s="138" t="s">
        <v>12434</v>
      </c>
      <c r="H94" s="132">
        <v>1</v>
      </c>
      <c r="I94" s="241">
        <v>635.2799</v>
      </c>
      <c r="J94" s="138"/>
      <c r="U94" s="134"/>
    </row>
    <row r="95" spans="1:21" ht="8.25" customHeight="1" x14ac:dyDescent="0.2">
      <c r="A95" s="138" t="s">
        <v>6238</v>
      </c>
      <c r="B95" s="138" t="s">
        <v>6239</v>
      </c>
      <c r="C95" s="132">
        <v>1</v>
      </c>
      <c r="D95" s="241">
        <v>18935.1711</v>
      </c>
      <c r="F95" s="138" t="s">
        <v>12435</v>
      </c>
      <c r="G95" s="138" t="s">
        <v>12436</v>
      </c>
      <c r="H95" s="132">
        <v>1</v>
      </c>
      <c r="I95" s="241">
        <v>4011.5052999999998</v>
      </c>
      <c r="J95" s="138"/>
      <c r="U95" s="134"/>
    </row>
    <row r="96" spans="1:21" ht="8.25" customHeight="1" x14ac:dyDescent="0.2">
      <c r="A96" s="138" t="s">
        <v>10729</v>
      </c>
      <c r="B96" s="138" t="s">
        <v>10730</v>
      </c>
      <c r="C96" s="132">
        <v>1</v>
      </c>
      <c r="D96" s="241">
        <v>3508.6100999999999</v>
      </c>
      <c r="F96" s="138" t="s">
        <v>12437</v>
      </c>
      <c r="G96" s="138" t="s">
        <v>12438</v>
      </c>
      <c r="H96" s="132">
        <v>1</v>
      </c>
      <c r="I96" s="241">
        <v>2778.4128999999998</v>
      </c>
      <c r="J96" s="138"/>
      <c r="U96" s="134"/>
    </row>
    <row r="97" spans="1:21" ht="8.25" customHeight="1" x14ac:dyDescent="0.2">
      <c r="A97" s="138" t="s">
        <v>12253</v>
      </c>
      <c r="B97" s="138" t="s">
        <v>12254</v>
      </c>
      <c r="C97" s="132">
        <v>1</v>
      </c>
      <c r="D97" s="241">
        <v>4456.1180000000004</v>
      </c>
      <c r="F97" s="138" t="s">
        <v>12439</v>
      </c>
      <c r="G97" s="138" t="s">
        <v>12440</v>
      </c>
      <c r="H97" s="132">
        <v>1</v>
      </c>
      <c r="I97" s="241">
        <v>14321.690199999999</v>
      </c>
      <c r="J97" s="138"/>
      <c r="U97" s="134"/>
    </row>
    <row r="98" spans="1:21" ht="8.25" customHeight="1" x14ac:dyDescent="0.2">
      <c r="A98" s="138" t="s">
        <v>12441</v>
      </c>
      <c r="B98" s="138" t="s">
        <v>12442</v>
      </c>
      <c r="C98" s="132">
        <v>1</v>
      </c>
      <c r="D98" s="241">
        <v>5271.2412000000004</v>
      </c>
      <c r="F98" s="138" t="s">
        <v>8827</v>
      </c>
      <c r="G98" s="138" t="s">
        <v>8828</v>
      </c>
      <c r="H98" s="132">
        <v>1</v>
      </c>
      <c r="I98" s="241">
        <v>1372.9706000000001</v>
      </c>
      <c r="J98" s="138"/>
      <c r="U98" s="134"/>
    </row>
    <row r="99" spans="1:21" ht="8.25" customHeight="1" x14ac:dyDescent="0.2">
      <c r="A99" s="138" t="s">
        <v>12443</v>
      </c>
      <c r="B99" s="138" t="s">
        <v>12444</v>
      </c>
      <c r="C99" s="132">
        <v>1</v>
      </c>
      <c r="D99" s="241">
        <v>19413.088100000001</v>
      </c>
      <c r="F99" s="138" t="s">
        <v>8829</v>
      </c>
      <c r="G99" s="138" t="s">
        <v>8830</v>
      </c>
      <c r="H99" s="132">
        <v>1</v>
      </c>
      <c r="I99" s="241">
        <v>1089.8839</v>
      </c>
      <c r="J99" s="138"/>
      <c r="U99" s="134"/>
    </row>
    <row r="100" spans="1:21" ht="8.4499999999999993" customHeight="1" x14ac:dyDescent="0.2">
      <c r="A100" s="138" t="s">
        <v>12445</v>
      </c>
      <c r="B100" s="138" t="s">
        <v>12446</v>
      </c>
      <c r="C100" s="132">
        <v>1</v>
      </c>
      <c r="D100" s="241">
        <v>20286.493900000001</v>
      </c>
      <c r="F100" s="138" t="s">
        <v>8831</v>
      </c>
      <c r="G100" s="138" t="s">
        <v>8832</v>
      </c>
      <c r="H100" s="132">
        <v>1</v>
      </c>
      <c r="I100" s="241">
        <v>1195.6251</v>
      </c>
      <c r="U100" s="134"/>
    </row>
    <row r="101" spans="1:21" ht="8.4499999999999993" customHeight="1" x14ac:dyDescent="0.2">
      <c r="A101" s="138" t="s">
        <v>12447</v>
      </c>
      <c r="B101" s="138" t="s">
        <v>12448</v>
      </c>
      <c r="C101" s="132">
        <v>1</v>
      </c>
      <c r="D101" s="241">
        <v>16056.012699999999</v>
      </c>
      <c r="F101" s="138" t="s">
        <v>8833</v>
      </c>
      <c r="G101" s="138" t="s">
        <v>8834</v>
      </c>
      <c r="H101" s="132">
        <v>1</v>
      </c>
      <c r="I101" s="241">
        <v>771.82759999999996</v>
      </c>
      <c r="U101" s="134"/>
    </row>
    <row r="102" spans="1:21" ht="8.4499999999999993" customHeight="1" x14ac:dyDescent="0.2">
      <c r="A102" s="138" t="s">
        <v>12449</v>
      </c>
      <c r="B102" s="138" t="s">
        <v>12450</v>
      </c>
      <c r="C102" s="132">
        <v>1</v>
      </c>
      <c r="D102" s="241">
        <v>11657.3446</v>
      </c>
      <c r="F102" s="138" t="s">
        <v>8835</v>
      </c>
      <c r="G102" s="138" t="s">
        <v>8836</v>
      </c>
      <c r="H102" s="132">
        <v>1</v>
      </c>
      <c r="I102" s="241">
        <v>1283.8815</v>
      </c>
      <c r="U102" s="134"/>
    </row>
    <row r="103" spans="1:21" ht="8.4499999999999993" customHeight="1" x14ac:dyDescent="0.2">
      <c r="A103" s="138" t="s">
        <v>9034</v>
      </c>
      <c r="B103" s="138" t="s">
        <v>9035</v>
      </c>
      <c r="C103" s="132">
        <v>1</v>
      </c>
      <c r="D103" s="241">
        <v>16150.93</v>
      </c>
      <c r="F103" s="138" t="s">
        <v>8837</v>
      </c>
      <c r="G103" s="138" t="s">
        <v>8838</v>
      </c>
      <c r="H103" s="132">
        <v>1</v>
      </c>
      <c r="I103" s="241">
        <v>795.97320000000002</v>
      </c>
      <c r="U103" s="134"/>
    </row>
    <row r="104" spans="1:21" ht="8.4499999999999993" customHeight="1" x14ac:dyDescent="0.2">
      <c r="A104" s="138" t="s">
        <v>5294</v>
      </c>
      <c r="B104" s="138" t="s">
        <v>8120</v>
      </c>
      <c r="C104" s="132">
        <v>1</v>
      </c>
      <c r="D104" s="241">
        <v>16838.664199999999</v>
      </c>
      <c r="F104" s="138" t="s">
        <v>8839</v>
      </c>
      <c r="G104" s="138" t="s">
        <v>8840</v>
      </c>
      <c r="H104" s="132">
        <v>1</v>
      </c>
      <c r="I104" s="241">
        <v>1808.4246000000001</v>
      </c>
      <c r="U104" s="134"/>
    </row>
    <row r="105" spans="1:21" ht="8.4499999999999993" customHeight="1" x14ac:dyDescent="0.2">
      <c r="A105" s="138" t="s">
        <v>5293</v>
      </c>
      <c r="B105" s="138" t="s">
        <v>5820</v>
      </c>
      <c r="C105" s="132">
        <v>1</v>
      </c>
      <c r="D105" s="241">
        <v>2195.5873000000001</v>
      </c>
      <c r="F105" s="138" t="s">
        <v>8841</v>
      </c>
      <c r="G105" s="138" t="s">
        <v>8842</v>
      </c>
      <c r="H105" s="132">
        <v>1</v>
      </c>
      <c r="I105" s="241">
        <v>1089.8839</v>
      </c>
      <c r="U105" s="134"/>
    </row>
    <row r="106" spans="1:21" ht="8.4499999999999993" customHeight="1" x14ac:dyDescent="0.2">
      <c r="A106" s="138" t="s">
        <v>5296</v>
      </c>
      <c r="B106" s="138" t="s">
        <v>5821</v>
      </c>
      <c r="C106" s="132">
        <v>1</v>
      </c>
      <c r="D106" s="241">
        <v>23261.402300000002</v>
      </c>
      <c r="F106" s="138" t="s">
        <v>8843</v>
      </c>
      <c r="G106" s="138" t="s">
        <v>8844</v>
      </c>
      <c r="H106" s="132">
        <v>1</v>
      </c>
      <c r="I106" s="241">
        <v>726.03420000000006</v>
      </c>
      <c r="U106" s="134"/>
    </row>
    <row r="107" spans="1:21" ht="8.4499999999999993" customHeight="1" x14ac:dyDescent="0.2">
      <c r="A107" s="138" t="s">
        <v>5297</v>
      </c>
      <c r="B107" s="138" t="s">
        <v>5822</v>
      </c>
      <c r="C107" s="132">
        <v>1</v>
      </c>
      <c r="D107" s="241">
        <v>28345.306799999998</v>
      </c>
      <c r="F107" s="138" t="s">
        <v>8845</v>
      </c>
      <c r="G107" s="138" t="s">
        <v>8846</v>
      </c>
      <c r="H107" s="132">
        <v>1</v>
      </c>
      <c r="I107" s="241">
        <v>1210.6120000000001</v>
      </c>
      <c r="U107" s="134"/>
    </row>
    <row r="108" spans="1:21" ht="8.4499999999999993" customHeight="1" x14ac:dyDescent="0.2">
      <c r="A108" s="138" t="s">
        <v>5295</v>
      </c>
      <c r="B108" s="138" t="s">
        <v>5823</v>
      </c>
      <c r="C108" s="132">
        <v>1</v>
      </c>
      <c r="D108" s="241">
        <v>5118.8739999999998</v>
      </c>
      <c r="F108" s="138" t="s">
        <v>8847</v>
      </c>
      <c r="G108" s="138" t="s">
        <v>8848</v>
      </c>
      <c r="H108" s="132">
        <v>1</v>
      </c>
      <c r="I108" s="241">
        <v>1347.1596999999999</v>
      </c>
      <c r="U108" s="134"/>
    </row>
    <row r="109" spans="1:21" ht="8.4499999999999993" customHeight="1" x14ac:dyDescent="0.2">
      <c r="A109" s="138" t="s">
        <v>5298</v>
      </c>
      <c r="B109" s="138" t="s">
        <v>11906</v>
      </c>
      <c r="C109" s="132">
        <v>1</v>
      </c>
      <c r="D109" s="241">
        <v>2631.8739</v>
      </c>
      <c r="F109" s="138" t="s">
        <v>12451</v>
      </c>
      <c r="G109" s="138" t="s">
        <v>12452</v>
      </c>
      <c r="H109" s="132">
        <v>1</v>
      </c>
      <c r="I109" s="241">
        <v>815.95579999999995</v>
      </c>
      <c r="U109" s="134"/>
    </row>
    <row r="110" spans="1:21" ht="8.4499999999999993" customHeight="1" x14ac:dyDescent="0.2">
      <c r="A110" s="138" t="s">
        <v>5302</v>
      </c>
      <c r="B110" s="138" t="s">
        <v>6146</v>
      </c>
      <c r="C110" s="132">
        <v>1</v>
      </c>
      <c r="D110" s="241">
        <v>1306.3620000000001</v>
      </c>
      <c r="F110" s="138" t="s">
        <v>12453</v>
      </c>
      <c r="G110" s="138" t="s">
        <v>12454</v>
      </c>
      <c r="H110" s="132">
        <v>1</v>
      </c>
      <c r="I110" s="241">
        <v>1422.9271000000001</v>
      </c>
      <c r="U110" s="134"/>
    </row>
    <row r="111" spans="1:21" ht="8.4499999999999993" customHeight="1" x14ac:dyDescent="0.2">
      <c r="A111" s="138" t="s">
        <v>5304</v>
      </c>
      <c r="B111" s="138" t="s">
        <v>6147</v>
      </c>
      <c r="C111" s="132">
        <v>1</v>
      </c>
      <c r="D111" s="241">
        <v>1959.1266000000001</v>
      </c>
      <c r="F111" s="138" t="s">
        <v>12455</v>
      </c>
      <c r="G111" s="138" t="s">
        <v>12456</v>
      </c>
      <c r="H111" s="132">
        <v>1</v>
      </c>
      <c r="I111" s="241">
        <v>634.44730000000004</v>
      </c>
      <c r="U111" s="134"/>
    </row>
    <row r="112" spans="1:21" ht="8.4499999999999993" customHeight="1" x14ac:dyDescent="0.2">
      <c r="A112" s="138" t="s">
        <v>5300</v>
      </c>
      <c r="B112" s="138" t="s">
        <v>6148</v>
      </c>
      <c r="C112" s="132">
        <v>1</v>
      </c>
      <c r="D112" s="241">
        <v>1071.5664999999999</v>
      </c>
      <c r="F112" s="138" t="s">
        <v>12457</v>
      </c>
      <c r="G112" s="138" t="s">
        <v>12458</v>
      </c>
      <c r="H112" s="132">
        <v>1</v>
      </c>
      <c r="I112" s="241">
        <v>812.62540000000001</v>
      </c>
      <c r="U112" s="134"/>
    </row>
    <row r="113" spans="1:21" ht="8.4499999999999993" customHeight="1" x14ac:dyDescent="0.2">
      <c r="A113" s="138" t="s">
        <v>5301</v>
      </c>
      <c r="B113" s="138" t="s">
        <v>6149</v>
      </c>
      <c r="C113" s="132">
        <v>1</v>
      </c>
      <c r="D113" s="241">
        <v>1262.2337</v>
      </c>
      <c r="F113" s="138" t="s">
        <v>12459</v>
      </c>
      <c r="G113" s="138" t="s">
        <v>12460</v>
      </c>
      <c r="H113" s="132">
        <v>1</v>
      </c>
      <c r="I113" s="241">
        <v>1059.0773999999999</v>
      </c>
      <c r="U113" s="134"/>
    </row>
    <row r="114" spans="1:21" ht="8.4499999999999993" customHeight="1" x14ac:dyDescent="0.2">
      <c r="A114" s="138" t="s">
        <v>5307</v>
      </c>
      <c r="B114" s="138" t="s">
        <v>6150</v>
      </c>
      <c r="C114" s="132">
        <v>1</v>
      </c>
      <c r="D114" s="241">
        <v>1955.7962</v>
      </c>
      <c r="F114" s="138" t="s">
        <v>12461</v>
      </c>
      <c r="G114" s="138" t="s">
        <v>12462</v>
      </c>
      <c r="H114" s="132">
        <v>1</v>
      </c>
      <c r="I114" s="241">
        <v>1059.0773999999999</v>
      </c>
      <c r="U114" s="134"/>
    </row>
    <row r="115" spans="1:21" ht="8.4499999999999993" customHeight="1" x14ac:dyDescent="0.2">
      <c r="A115" s="138" t="s">
        <v>5303</v>
      </c>
      <c r="B115" s="138" t="s">
        <v>6151</v>
      </c>
      <c r="C115" s="132">
        <v>1</v>
      </c>
      <c r="D115" s="241">
        <v>1306.3620000000001</v>
      </c>
      <c r="F115" s="138" t="s">
        <v>12463</v>
      </c>
      <c r="G115" s="138" t="s">
        <v>12464</v>
      </c>
      <c r="H115" s="132">
        <v>1</v>
      </c>
      <c r="I115" s="241">
        <v>1302.1989000000001</v>
      </c>
      <c r="U115" s="134"/>
    </row>
    <row r="116" spans="1:21" ht="8.4499999999999993" customHeight="1" x14ac:dyDescent="0.2">
      <c r="A116" s="138" t="s">
        <v>5305</v>
      </c>
      <c r="B116" s="138" t="s">
        <v>6152</v>
      </c>
      <c r="C116" s="132">
        <v>1</v>
      </c>
      <c r="D116" s="241">
        <v>2238.8829000000001</v>
      </c>
      <c r="F116" s="138" t="s">
        <v>12465</v>
      </c>
      <c r="G116" s="138" t="s">
        <v>12466</v>
      </c>
      <c r="H116" s="132">
        <v>1</v>
      </c>
      <c r="I116" s="241">
        <v>1302.1989000000001</v>
      </c>
      <c r="U116" s="134"/>
    </row>
    <row r="117" spans="1:21" ht="8.4499999999999993" customHeight="1" x14ac:dyDescent="0.2">
      <c r="A117" s="138" t="s">
        <v>5306</v>
      </c>
      <c r="B117" s="138" t="s">
        <v>6153</v>
      </c>
      <c r="C117" s="132">
        <v>1</v>
      </c>
      <c r="D117" s="241">
        <v>2565.2651999999998</v>
      </c>
      <c r="F117" s="138" t="s">
        <v>12467</v>
      </c>
      <c r="G117" s="138" t="s">
        <v>12468</v>
      </c>
      <c r="H117" s="132">
        <v>1</v>
      </c>
      <c r="I117" s="241">
        <v>2297.1655000000001</v>
      </c>
      <c r="U117" s="134"/>
    </row>
    <row r="118" spans="1:21" ht="8.4499999999999993" customHeight="1" x14ac:dyDescent="0.2">
      <c r="A118" s="138" t="s">
        <v>5299</v>
      </c>
      <c r="B118" s="138" t="s">
        <v>6154</v>
      </c>
      <c r="C118" s="132">
        <v>1</v>
      </c>
      <c r="D118" s="241">
        <v>931.6884</v>
      </c>
      <c r="F118" s="138" t="s">
        <v>12469</v>
      </c>
      <c r="G118" s="138" t="s">
        <v>12470</v>
      </c>
      <c r="H118" s="132">
        <v>1</v>
      </c>
      <c r="I118" s="241">
        <v>2491.9956999999999</v>
      </c>
      <c r="U118" s="134"/>
    </row>
    <row r="119" spans="1:21" ht="8.4499999999999993" customHeight="1" x14ac:dyDescent="0.2">
      <c r="A119" s="138" t="s">
        <v>12165</v>
      </c>
      <c r="B119" s="138" t="s">
        <v>12166</v>
      </c>
      <c r="C119" s="132">
        <v>1</v>
      </c>
      <c r="D119" s="241">
        <v>235.62809999999999</v>
      </c>
      <c r="F119" s="138" t="s">
        <v>12471</v>
      </c>
      <c r="G119" s="138" t="s">
        <v>12472</v>
      </c>
      <c r="H119" s="132">
        <v>1</v>
      </c>
      <c r="I119" s="241">
        <v>2868.3346000000001</v>
      </c>
      <c r="U119" s="134"/>
    </row>
    <row r="120" spans="1:21" ht="8.4499999999999993" customHeight="1" x14ac:dyDescent="0.2">
      <c r="A120" s="138" t="s">
        <v>5308</v>
      </c>
      <c r="B120" s="138" t="s">
        <v>6155</v>
      </c>
      <c r="C120" s="132">
        <v>1</v>
      </c>
      <c r="D120" s="241">
        <v>12583.2047</v>
      </c>
      <c r="F120" s="138" t="s">
        <v>12473</v>
      </c>
      <c r="G120" s="138" t="s">
        <v>12474</v>
      </c>
      <c r="H120" s="132">
        <v>1</v>
      </c>
      <c r="I120" s="241">
        <v>5447.7541000000001</v>
      </c>
      <c r="U120" s="134"/>
    </row>
    <row r="121" spans="1:21" ht="8.4499999999999993" customHeight="1" x14ac:dyDescent="0.2">
      <c r="A121" s="138" t="s">
        <v>5309</v>
      </c>
      <c r="B121" s="138" t="s">
        <v>6156</v>
      </c>
      <c r="C121" s="132">
        <v>1</v>
      </c>
      <c r="D121" s="241">
        <v>13077.7739</v>
      </c>
      <c r="F121" s="138" t="s">
        <v>12475</v>
      </c>
      <c r="G121" s="138" t="s">
        <v>12476</v>
      </c>
      <c r="H121" s="132">
        <v>1</v>
      </c>
      <c r="I121" s="241">
        <v>2466.1849000000002</v>
      </c>
      <c r="U121" s="134"/>
    </row>
    <row r="122" spans="1:21" ht="8.4499999999999993" customHeight="1" x14ac:dyDescent="0.2">
      <c r="A122" s="138" t="s">
        <v>5310</v>
      </c>
      <c r="B122" s="138" t="s">
        <v>6157</v>
      </c>
      <c r="C122" s="132">
        <v>1</v>
      </c>
      <c r="D122" s="241">
        <v>16662.983899999999</v>
      </c>
      <c r="F122" s="138" t="s">
        <v>12477</v>
      </c>
      <c r="G122" s="138" t="s">
        <v>12478</v>
      </c>
      <c r="H122" s="132">
        <v>1</v>
      </c>
      <c r="I122" s="241">
        <v>2754.2673</v>
      </c>
      <c r="U122" s="134"/>
    </row>
    <row r="123" spans="1:21" ht="8.4499999999999993" customHeight="1" x14ac:dyDescent="0.2">
      <c r="A123" s="138" t="s">
        <v>5311</v>
      </c>
      <c r="B123" s="138" t="s">
        <v>6158</v>
      </c>
      <c r="C123" s="132">
        <v>1</v>
      </c>
      <c r="D123" s="241">
        <v>21323.090899999999</v>
      </c>
      <c r="F123" s="138" t="s">
        <v>12479</v>
      </c>
      <c r="G123" s="138" t="s">
        <v>12480</v>
      </c>
      <c r="H123" s="132">
        <v>1</v>
      </c>
      <c r="I123" s="241">
        <v>2956.5909999999999</v>
      </c>
      <c r="U123" s="134"/>
    </row>
    <row r="124" spans="1:21" ht="8.4499999999999993" customHeight="1" x14ac:dyDescent="0.2">
      <c r="A124" s="138" t="s">
        <v>5312</v>
      </c>
      <c r="B124" s="138" t="s">
        <v>6159</v>
      </c>
      <c r="C124" s="132">
        <v>1</v>
      </c>
      <c r="D124" s="241">
        <v>27992.280999999999</v>
      </c>
      <c r="F124" s="138" t="s">
        <v>12481</v>
      </c>
      <c r="G124" s="138" t="s">
        <v>12482</v>
      </c>
      <c r="H124" s="132">
        <v>1</v>
      </c>
      <c r="I124" s="241">
        <v>8318.5864999999994</v>
      </c>
      <c r="U124" s="134"/>
    </row>
    <row r="125" spans="1:21" ht="8.4499999999999993" customHeight="1" x14ac:dyDescent="0.2">
      <c r="A125" s="138" t="s">
        <v>5313</v>
      </c>
      <c r="B125" s="138" t="s">
        <v>6160</v>
      </c>
      <c r="C125" s="132">
        <v>1</v>
      </c>
      <c r="D125" s="241">
        <v>28616.737000000001</v>
      </c>
      <c r="F125" s="138" t="s">
        <v>12483</v>
      </c>
      <c r="G125" s="138" t="s">
        <v>12484</v>
      </c>
      <c r="H125" s="132">
        <v>1</v>
      </c>
      <c r="I125" s="241">
        <v>3003.2170999999998</v>
      </c>
      <c r="U125" s="134"/>
    </row>
    <row r="126" spans="1:21" ht="8.4499999999999993" customHeight="1" x14ac:dyDescent="0.2">
      <c r="A126" s="138" t="s">
        <v>5314</v>
      </c>
      <c r="B126" s="138" t="s">
        <v>6161</v>
      </c>
      <c r="C126" s="132">
        <v>1</v>
      </c>
      <c r="D126" s="241">
        <v>32485.0337</v>
      </c>
      <c r="F126" s="138" t="s">
        <v>12485</v>
      </c>
      <c r="G126" s="138" t="s">
        <v>12486</v>
      </c>
      <c r="H126" s="132">
        <v>1</v>
      </c>
      <c r="I126" s="241">
        <v>3224.6907999999999</v>
      </c>
      <c r="U126" s="134"/>
    </row>
    <row r="127" spans="1:21" ht="8.4499999999999993" customHeight="1" x14ac:dyDescent="0.2">
      <c r="A127" s="138" t="s">
        <v>9182</v>
      </c>
      <c r="B127" s="138" t="s">
        <v>9183</v>
      </c>
      <c r="C127" s="132">
        <v>1</v>
      </c>
      <c r="D127" s="241">
        <v>2001.5896</v>
      </c>
      <c r="F127" s="138" t="s">
        <v>12487</v>
      </c>
      <c r="G127" s="138" t="s">
        <v>12488</v>
      </c>
      <c r="H127" s="132">
        <v>1</v>
      </c>
      <c r="I127" s="241">
        <v>2443.7044999999998</v>
      </c>
      <c r="U127" s="134"/>
    </row>
    <row r="128" spans="1:21" ht="8.4499999999999993" customHeight="1" x14ac:dyDescent="0.2">
      <c r="A128" s="138" t="s">
        <v>9184</v>
      </c>
      <c r="B128" s="138" t="s">
        <v>9185</v>
      </c>
      <c r="C128" s="132">
        <v>1</v>
      </c>
      <c r="D128" s="241">
        <v>1896.681</v>
      </c>
      <c r="F128" s="138" t="s">
        <v>12489</v>
      </c>
      <c r="G128" s="138" t="s">
        <v>12490</v>
      </c>
      <c r="H128" s="132">
        <v>1</v>
      </c>
      <c r="I128" s="241">
        <v>4736.7069000000001</v>
      </c>
      <c r="U128" s="134"/>
    </row>
    <row r="129" spans="1:21" ht="8.4499999999999993" customHeight="1" x14ac:dyDescent="0.2">
      <c r="A129" s="138" t="s">
        <v>9186</v>
      </c>
      <c r="B129" s="138" t="s">
        <v>9187</v>
      </c>
      <c r="C129" s="132">
        <v>1</v>
      </c>
      <c r="D129" s="241">
        <v>2303.8263000000002</v>
      </c>
      <c r="F129" s="138" t="s">
        <v>12491</v>
      </c>
      <c r="G129" s="138" t="s">
        <v>12492</v>
      </c>
      <c r="H129" s="132">
        <v>1</v>
      </c>
      <c r="I129" s="241">
        <v>2778.4128999999998</v>
      </c>
      <c r="U129" s="134"/>
    </row>
    <row r="130" spans="1:21" ht="8.4499999999999993" customHeight="1" x14ac:dyDescent="0.2">
      <c r="A130" s="138" t="s">
        <v>5646</v>
      </c>
      <c r="B130" s="138" t="s">
        <v>5824</v>
      </c>
      <c r="C130" s="132">
        <v>1</v>
      </c>
      <c r="D130" s="241">
        <v>1825.9093</v>
      </c>
      <c r="F130" s="138" t="s">
        <v>12493</v>
      </c>
      <c r="G130" s="138" t="s">
        <v>12494</v>
      </c>
      <c r="H130" s="132">
        <v>1</v>
      </c>
      <c r="I130" s="241">
        <v>3838.3229000000001</v>
      </c>
      <c r="U130" s="134"/>
    </row>
    <row r="131" spans="1:21" ht="8.4499999999999993" customHeight="1" x14ac:dyDescent="0.2">
      <c r="A131" s="138" t="s">
        <v>5315</v>
      </c>
      <c r="B131" s="138" t="s">
        <v>5825</v>
      </c>
      <c r="C131" s="132">
        <v>1</v>
      </c>
      <c r="D131" s="241">
        <v>14708.8529</v>
      </c>
      <c r="F131" s="138" t="s">
        <v>12495</v>
      </c>
      <c r="G131" s="138" t="s">
        <v>12496</v>
      </c>
      <c r="H131" s="132">
        <v>1</v>
      </c>
      <c r="I131" s="241">
        <v>2706.8085999999998</v>
      </c>
      <c r="U131" s="134"/>
    </row>
    <row r="132" spans="1:21" ht="8.4499999999999993" customHeight="1" x14ac:dyDescent="0.2">
      <c r="A132" s="138" t="s">
        <v>10731</v>
      </c>
      <c r="B132" s="138" t="s">
        <v>12167</v>
      </c>
      <c r="C132" s="132">
        <v>1</v>
      </c>
      <c r="D132" s="241">
        <v>19823.563900000001</v>
      </c>
      <c r="F132" s="138" t="s">
        <v>12497</v>
      </c>
      <c r="G132" s="138" t="s">
        <v>12498</v>
      </c>
      <c r="H132" s="132">
        <v>1</v>
      </c>
      <c r="I132" s="241">
        <v>1943.3071</v>
      </c>
      <c r="U132" s="134"/>
    </row>
    <row r="133" spans="1:21" ht="8.4499999999999993" customHeight="1" x14ac:dyDescent="0.2">
      <c r="A133" s="138" t="s">
        <v>5768</v>
      </c>
      <c r="B133" s="138" t="s">
        <v>5769</v>
      </c>
      <c r="C133" s="132">
        <v>1</v>
      </c>
      <c r="D133" s="241">
        <v>13073.445</v>
      </c>
      <c r="F133" s="138" t="s">
        <v>12499</v>
      </c>
      <c r="G133" s="138" t="s">
        <v>12500</v>
      </c>
      <c r="H133" s="132">
        <v>1</v>
      </c>
      <c r="I133" s="241">
        <v>2361.2763</v>
      </c>
      <c r="U133" s="134"/>
    </row>
    <row r="134" spans="1:21" ht="8.4499999999999993" customHeight="1" x14ac:dyDescent="0.2">
      <c r="A134" s="138" t="s">
        <v>5770</v>
      </c>
      <c r="B134" s="138" t="s">
        <v>5771</v>
      </c>
      <c r="C134" s="132">
        <v>1</v>
      </c>
      <c r="D134" s="241">
        <v>7683.2</v>
      </c>
      <c r="F134" s="138" t="s">
        <v>12501</v>
      </c>
      <c r="G134" s="138" t="s">
        <v>12502</v>
      </c>
      <c r="H134" s="132">
        <v>1</v>
      </c>
      <c r="I134" s="241">
        <v>2452.0306</v>
      </c>
      <c r="U134" s="134"/>
    </row>
    <row r="135" spans="1:21" ht="8.4499999999999993" customHeight="1" x14ac:dyDescent="0.2">
      <c r="A135" s="138" t="s">
        <v>7037</v>
      </c>
      <c r="B135" s="138" t="s">
        <v>7038</v>
      </c>
      <c r="C135" s="132">
        <v>1</v>
      </c>
      <c r="D135" s="241">
        <v>13279.264999999999</v>
      </c>
      <c r="F135" s="138" t="s">
        <v>17299</v>
      </c>
      <c r="G135" s="138" t="s">
        <v>17300</v>
      </c>
      <c r="H135" s="132">
        <v>1</v>
      </c>
      <c r="I135" s="241">
        <v>2920.7889</v>
      </c>
      <c r="U135" s="134"/>
    </row>
    <row r="136" spans="1:21" ht="8.4499999999999993" customHeight="1" x14ac:dyDescent="0.2">
      <c r="A136" s="138" t="s">
        <v>5316</v>
      </c>
      <c r="B136" s="138" t="s">
        <v>5826</v>
      </c>
      <c r="C136" s="132">
        <v>1</v>
      </c>
      <c r="D136" s="241">
        <v>10940.4691</v>
      </c>
      <c r="F136" s="138" t="s">
        <v>12503</v>
      </c>
      <c r="G136" s="138" t="s">
        <v>12504</v>
      </c>
      <c r="H136" s="132">
        <v>1</v>
      </c>
      <c r="I136" s="241">
        <v>2920.7889</v>
      </c>
      <c r="U136" s="134"/>
    </row>
    <row r="137" spans="1:21" ht="8.4499999999999993" customHeight="1" x14ac:dyDescent="0.2">
      <c r="A137" s="138" t="s">
        <v>5317</v>
      </c>
      <c r="B137" s="138" t="s">
        <v>5827</v>
      </c>
      <c r="C137" s="132">
        <v>1</v>
      </c>
      <c r="D137" s="241">
        <v>11489.157800000001</v>
      </c>
      <c r="F137" s="138" t="s">
        <v>12505</v>
      </c>
      <c r="G137" s="138" t="s">
        <v>12506</v>
      </c>
      <c r="H137" s="132">
        <v>1</v>
      </c>
      <c r="I137" s="241">
        <v>1939.144</v>
      </c>
      <c r="U137" s="134"/>
    </row>
    <row r="138" spans="1:21" ht="8.4499999999999993" customHeight="1" x14ac:dyDescent="0.2">
      <c r="A138" s="138" t="s">
        <v>5318</v>
      </c>
      <c r="B138" s="138" t="s">
        <v>5828</v>
      </c>
      <c r="C138" s="132">
        <v>1</v>
      </c>
      <c r="D138" s="241">
        <v>12124.4377</v>
      </c>
      <c r="F138" s="138" t="s">
        <v>12507</v>
      </c>
      <c r="G138" s="138" t="s">
        <v>12508</v>
      </c>
      <c r="H138" s="132">
        <v>1</v>
      </c>
      <c r="I138" s="241">
        <v>379.66919999999999</v>
      </c>
      <c r="U138" s="134"/>
    </row>
    <row r="139" spans="1:21" ht="8.4499999999999993" customHeight="1" x14ac:dyDescent="0.2">
      <c r="A139" s="138" t="s">
        <v>5319</v>
      </c>
      <c r="B139" s="138" t="s">
        <v>11907</v>
      </c>
      <c r="C139" s="132">
        <v>1</v>
      </c>
      <c r="D139" s="241">
        <v>2645.1956</v>
      </c>
      <c r="F139" s="138" t="s">
        <v>12509</v>
      </c>
      <c r="G139" s="138" t="s">
        <v>12510</v>
      </c>
      <c r="H139" s="132">
        <v>1</v>
      </c>
      <c r="I139" s="241">
        <v>561.17780000000005</v>
      </c>
      <c r="U139" s="134"/>
    </row>
    <row r="140" spans="1:21" ht="8.4499999999999993" customHeight="1" x14ac:dyDescent="0.2">
      <c r="A140" s="138" t="s">
        <v>5324</v>
      </c>
      <c r="B140" s="138" t="s">
        <v>8606</v>
      </c>
      <c r="C140" s="132">
        <v>1</v>
      </c>
      <c r="D140" s="241">
        <v>2253.8699000000001</v>
      </c>
      <c r="F140" s="138" t="s">
        <v>12511</v>
      </c>
      <c r="G140" s="138" t="s">
        <v>12512</v>
      </c>
      <c r="H140" s="132">
        <v>1</v>
      </c>
      <c r="I140" s="241">
        <v>688.56679999999994</v>
      </c>
      <c r="U140" s="134"/>
    </row>
    <row r="141" spans="1:21" ht="8.4499999999999993" customHeight="1" x14ac:dyDescent="0.2">
      <c r="A141" s="138" t="s">
        <v>5325</v>
      </c>
      <c r="B141" s="138" t="s">
        <v>8607</v>
      </c>
      <c r="C141" s="132">
        <v>1</v>
      </c>
      <c r="D141" s="241">
        <v>3038.1866</v>
      </c>
      <c r="F141" s="138" t="s">
        <v>12513</v>
      </c>
      <c r="G141" s="138" t="s">
        <v>12514</v>
      </c>
      <c r="H141" s="132">
        <v>1</v>
      </c>
      <c r="I141" s="241">
        <v>9070.4315999999999</v>
      </c>
      <c r="U141" s="134"/>
    </row>
    <row r="142" spans="1:21" ht="8.4499999999999993" customHeight="1" x14ac:dyDescent="0.2">
      <c r="A142" s="138" t="s">
        <v>5323</v>
      </c>
      <c r="B142" s="138" t="s">
        <v>8608</v>
      </c>
      <c r="C142" s="132">
        <v>1</v>
      </c>
      <c r="D142" s="241">
        <v>3336.2602999999999</v>
      </c>
      <c r="F142" s="138" t="s">
        <v>12515</v>
      </c>
      <c r="G142" s="138" t="s">
        <v>12516</v>
      </c>
      <c r="H142" s="132">
        <v>1</v>
      </c>
      <c r="I142" s="241">
        <v>14146.009899999999</v>
      </c>
      <c r="U142" s="134"/>
    </row>
    <row r="143" spans="1:21" ht="8.4499999999999993" customHeight="1" x14ac:dyDescent="0.2">
      <c r="A143" s="138" t="s">
        <v>5320</v>
      </c>
      <c r="B143" s="138" t="s">
        <v>8609</v>
      </c>
      <c r="C143" s="132">
        <v>1</v>
      </c>
      <c r="D143" s="241">
        <v>2229.7242000000001</v>
      </c>
      <c r="F143" s="138" t="s">
        <v>12517</v>
      </c>
      <c r="G143" s="138" t="s">
        <v>12518</v>
      </c>
      <c r="H143" s="132">
        <v>1</v>
      </c>
      <c r="I143" s="241">
        <v>15867.8433</v>
      </c>
      <c r="U143" s="134"/>
    </row>
    <row r="144" spans="1:21" ht="8.4499999999999993" customHeight="1" x14ac:dyDescent="0.2">
      <c r="A144" s="138" t="s">
        <v>5321</v>
      </c>
      <c r="B144" s="138" t="s">
        <v>8610</v>
      </c>
      <c r="C144" s="132">
        <v>1</v>
      </c>
      <c r="D144" s="241">
        <v>2898.3083999999999</v>
      </c>
      <c r="F144" s="138" t="s">
        <v>12519</v>
      </c>
      <c r="G144" s="138" t="s">
        <v>12520</v>
      </c>
      <c r="H144" s="132">
        <v>1</v>
      </c>
      <c r="I144" s="241">
        <v>20668.661</v>
      </c>
      <c r="U144" s="134"/>
    </row>
    <row r="145" spans="1:21" ht="8.4499999999999993" customHeight="1" x14ac:dyDescent="0.2">
      <c r="A145" s="138" t="s">
        <v>5322</v>
      </c>
      <c r="B145" s="138" t="s">
        <v>8611</v>
      </c>
      <c r="C145" s="132">
        <v>1</v>
      </c>
      <c r="D145" s="241">
        <v>6983.9159</v>
      </c>
      <c r="F145" s="138" t="s">
        <v>12521</v>
      </c>
      <c r="G145" s="138" t="s">
        <v>12522</v>
      </c>
      <c r="H145" s="132">
        <v>1</v>
      </c>
      <c r="I145" s="241">
        <v>22771.828799999999</v>
      </c>
      <c r="U145" s="134"/>
    </row>
    <row r="146" spans="1:21" ht="8.4499999999999993" customHeight="1" x14ac:dyDescent="0.2">
      <c r="A146" s="138" t="s">
        <v>9559</v>
      </c>
      <c r="B146" s="138" t="s">
        <v>9561</v>
      </c>
      <c r="C146" s="132">
        <v>1</v>
      </c>
      <c r="D146" s="241">
        <v>43938.789599999996</v>
      </c>
      <c r="F146" s="138" t="s">
        <v>12523</v>
      </c>
      <c r="G146" s="138" t="s">
        <v>12524</v>
      </c>
      <c r="H146" s="132">
        <v>1</v>
      </c>
      <c r="I146" s="241">
        <v>34762.2166</v>
      </c>
      <c r="U146" s="134"/>
    </row>
    <row r="147" spans="1:21" ht="8.4499999999999993" customHeight="1" x14ac:dyDescent="0.2">
      <c r="A147" s="138" t="s">
        <v>5326</v>
      </c>
      <c r="B147" s="138" t="s">
        <v>8612</v>
      </c>
      <c r="C147" s="132">
        <v>1</v>
      </c>
      <c r="D147" s="241">
        <v>1910.0028</v>
      </c>
      <c r="F147" s="138" t="s">
        <v>12525</v>
      </c>
      <c r="G147" s="138" t="s">
        <v>12526</v>
      </c>
      <c r="H147" s="132">
        <v>1</v>
      </c>
      <c r="I147" s="241">
        <v>2287.1741999999999</v>
      </c>
      <c r="U147" s="134"/>
    </row>
    <row r="148" spans="1:21" ht="8.4499999999999993" customHeight="1" x14ac:dyDescent="0.2">
      <c r="A148" s="138" t="s">
        <v>5715</v>
      </c>
      <c r="B148" s="138" t="s">
        <v>5829</v>
      </c>
      <c r="C148" s="132">
        <v>1</v>
      </c>
      <c r="D148" s="241">
        <v>19701.1705</v>
      </c>
      <c r="F148" s="138" t="s">
        <v>12527</v>
      </c>
      <c r="G148" s="138" t="s">
        <v>12528</v>
      </c>
      <c r="H148" s="132">
        <v>1</v>
      </c>
      <c r="I148" s="241">
        <v>3350.4146000000001</v>
      </c>
      <c r="U148" s="134"/>
    </row>
    <row r="149" spans="1:21" ht="8.4499999999999993" customHeight="1" x14ac:dyDescent="0.2">
      <c r="A149" s="138" t="s">
        <v>5716</v>
      </c>
      <c r="B149" s="138" t="s">
        <v>6250</v>
      </c>
      <c r="C149" s="132">
        <v>1</v>
      </c>
      <c r="D149" s="241">
        <v>19701.1705</v>
      </c>
      <c r="F149" s="138" t="s">
        <v>12529</v>
      </c>
      <c r="G149" s="138" t="s">
        <v>12530</v>
      </c>
      <c r="H149" s="132">
        <v>1</v>
      </c>
      <c r="I149" s="241">
        <v>5616.7736000000004</v>
      </c>
      <c r="U149" s="134"/>
    </row>
    <row r="150" spans="1:21" ht="8.4499999999999993" customHeight="1" x14ac:dyDescent="0.2">
      <c r="A150" s="138" t="s">
        <v>9194</v>
      </c>
      <c r="B150" s="138" t="s">
        <v>11712</v>
      </c>
      <c r="C150" s="132">
        <v>1</v>
      </c>
      <c r="D150" s="241">
        <v>14096.053400000001</v>
      </c>
      <c r="F150" s="138" t="s">
        <v>12531</v>
      </c>
      <c r="G150" s="138" t="s">
        <v>12532</v>
      </c>
      <c r="H150" s="132">
        <v>1</v>
      </c>
      <c r="I150" s="241">
        <v>7321.9548000000004</v>
      </c>
      <c r="U150" s="134"/>
    </row>
    <row r="151" spans="1:21" ht="8.4499999999999993" customHeight="1" x14ac:dyDescent="0.2">
      <c r="A151" s="138" t="s">
        <v>12168</v>
      </c>
      <c r="B151" s="138" t="s">
        <v>12169</v>
      </c>
      <c r="C151" s="132">
        <v>1</v>
      </c>
      <c r="D151" s="241">
        <v>20600.3871</v>
      </c>
      <c r="F151" s="138" t="s">
        <v>12533</v>
      </c>
      <c r="G151" s="138" t="s">
        <v>12534</v>
      </c>
      <c r="H151" s="132">
        <v>1</v>
      </c>
      <c r="I151" s="241">
        <v>8988.0033999999996</v>
      </c>
      <c r="U151" s="134"/>
    </row>
    <row r="152" spans="1:21" ht="8.4499999999999993" customHeight="1" x14ac:dyDescent="0.2">
      <c r="A152" s="138" t="s">
        <v>12170</v>
      </c>
      <c r="B152" s="138" t="s">
        <v>12171</v>
      </c>
      <c r="C152" s="132">
        <v>1</v>
      </c>
      <c r="D152" s="241">
        <v>17129.2444</v>
      </c>
      <c r="F152" s="138" t="s">
        <v>12535</v>
      </c>
      <c r="G152" s="138" t="s">
        <v>12536</v>
      </c>
      <c r="H152" s="132">
        <v>1</v>
      </c>
      <c r="I152" s="241">
        <v>11201.0754</v>
      </c>
      <c r="U152" s="134"/>
    </row>
    <row r="153" spans="1:21" ht="8.4499999999999993" customHeight="1" x14ac:dyDescent="0.2">
      <c r="A153" s="138" t="s">
        <v>9195</v>
      </c>
      <c r="B153" s="138" t="s">
        <v>11713</v>
      </c>
      <c r="C153" s="132">
        <v>1</v>
      </c>
      <c r="D153" s="241">
        <v>11733.1119</v>
      </c>
      <c r="F153" s="138" t="s">
        <v>12537</v>
      </c>
      <c r="G153" s="138" t="s">
        <v>12538</v>
      </c>
      <c r="H153" s="132">
        <v>1</v>
      </c>
      <c r="I153" s="241">
        <v>14610.6052</v>
      </c>
      <c r="U153" s="134"/>
    </row>
    <row r="154" spans="1:21" ht="8.4499999999999993" customHeight="1" x14ac:dyDescent="0.2">
      <c r="A154" s="138" t="s">
        <v>9188</v>
      </c>
      <c r="B154" s="138" t="s">
        <v>9189</v>
      </c>
      <c r="C154" s="132">
        <v>1</v>
      </c>
      <c r="D154" s="241">
        <v>8973.8490000000002</v>
      </c>
      <c r="F154" s="138" t="s">
        <v>12539</v>
      </c>
      <c r="G154" s="138" t="s">
        <v>12540</v>
      </c>
      <c r="H154" s="132">
        <v>1</v>
      </c>
      <c r="I154" s="241">
        <v>3999.0162</v>
      </c>
      <c r="U154" s="134"/>
    </row>
    <row r="155" spans="1:21" ht="8.4499999999999993" customHeight="1" x14ac:dyDescent="0.2">
      <c r="A155" s="138" t="s">
        <v>9190</v>
      </c>
      <c r="B155" s="138" t="s">
        <v>9191</v>
      </c>
      <c r="C155" s="132">
        <v>1</v>
      </c>
      <c r="D155" s="241">
        <v>12833.8197</v>
      </c>
      <c r="F155" s="138" t="s">
        <v>12541</v>
      </c>
      <c r="G155" s="138" t="s">
        <v>12542</v>
      </c>
      <c r="H155" s="132">
        <v>1</v>
      </c>
      <c r="I155" s="241">
        <v>4809.1437999999998</v>
      </c>
      <c r="U155" s="134"/>
    </row>
    <row r="156" spans="1:21" ht="8.4499999999999993" customHeight="1" x14ac:dyDescent="0.2">
      <c r="A156" s="138" t="s">
        <v>9192</v>
      </c>
      <c r="B156" s="138" t="s">
        <v>9193</v>
      </c>
      <c r="C156" s="132">
        <v>1</v>
      </c>
      <c r="D156" s="241">
        <v>10021.269899999999</v>
      </c>
      <c r="F156" s="138" t="s">
        <v>12543</v>
      </c>
      <c r="G156" s="138" t="s">
        <v>12544</v>
      </c>
      <c r="H156" s="132">
        <v>1</v>
      </c>
      <c r="I156" s="241">
        <v>6597.5857999999998</v>
      </c>
      <c r="U156" s="134"/>
    </row>
    <row r="157" spans="1:21" ht="8.4499999999999993" customHeight="1" x14ac:dyDescent="0.2">
      <c r="A157" s="138" t="s">
        <v>9196</v>
      </c>
      <c r="B157" s="138" t="s">
        <v>11714</v>
      </c>
      <c r="C157" s="132">
        <v>1</v>
      </c>
      <c r="D157" s="241">
        <v>13186.0129</v>
      </c>
      <c r="F157" s="138" t="s">
        <v>12545</v>
      </c>
      <c r="G157" s="138" t="s">
        <v>12546</v>
      </c>
      <c r="H157" s="132">
        <v>1</v>
      </c>
      <c r="I157" s="241">
        <v>7656.6632</v>
      </c>
      <c r="U157" s="134"/>
    </row>
    <row r="158" spans="1:21" ht="8.4499999999999993" customHeight="1" x14ac:dyDescent="0.2">
      <c r="A158" s="138" t="s">
        <v>9197</v>
      </c>
      <c r="B158" s="138" t="s">
        <v>11715</v>
      </c>
      <c r="C158" s="132">
        <v>1</v>
      </c>
      <c r="D158" s="241">
        <v>9148.6967000000004</v>
      </c>
      <c r="F158" s="138" t="s">
        <v>12547</v>
      </c>
      <c r="G158" s="138" t="s">
        <v>12548</v>
      </c>
      <c r="H158" s="132">
        <v>1</v>
      </c>
      <c r="I158" s="241">
        <v>1417.0988</v>
      </c>
      <c r="U158" s="134"/>
    </row>
    <row r="159" spans="1:21" ht="8.4499999999999993" customHeight="1" x14ac:dyDescent="0.2">
      <c r="A159" s="138" t="s">
        <v>9198</v>
      </c>
      <c r="B159" s="138" t="s">
        <v>11716</v>
      </c>
      <c r="C159" s="132">
        <v>1</v>
      </c>
      <c r="D159" s="241">
        <v>17350.718099999998</v>
      </c>
      <c r="F159" s="138" t="s">
        <v>12549</v>
      </c>
      <c r="G159" s="138" t="s">
        <v>12550</v>
      </c>
      <c r="H159" s="132">
        <v>1</v>
      </c>
      <c r="I159" s="241">
        <v>9714.0375000000004</v>
      </c>
      <c r="U159" s="134"/>
    </row>
    <row r="160" spans="1:21" ht="8.4499999999999993" customHeight="1" x14ac:dyDescent="0.2">
      <c r="A160" s="138" t="s">
        <v>5327</v>
      </c>
      <c r="B160" s="138" t="s">
        <v>5830</v>
      </c>
      <c r="C160" s="132">
        <v>1</v>
      </c>
      <c r="D160" s="241">
        <v>7370.2460000000001</v>
      </c>
      <c r="F160" s="138" t="s">
        <v>12551</v>
      </c>
      <c r="G160" s="138" t="s">
        <v>12552</v>
      </c>
      <c r="H160" s="132">
        <v>1</v>
      </c>
      <c r="I160" s="241">
        <v>2422.0567000000001</v>
      </c>
      <c r="U160" s="134"/>
    </row>
    <row r="161" spans="1:21" ht="8.4499999999999993" customHeight="1" x14ac:dyDescent="0.2">
      <c r="A161" s="138" t="s">
        <v>5328</v>
      </c>
      <c r="B161" s="138" t="s">
        <v>5831</v>
      </c>
      <c r="C161" s="132">
        <v>1</v>
      </c>
      <c r="D161" s="241">
        <v>9590.8116000000009</v>
      </c>
      <c r="F161" s="138" t="s">
        <v>12553</v>
      </c>
      <c r="G161" s="138" t="s">
        <v>12554</v>
      </c>
      <c r="H161" s="132">
        <v>1</v>
      </c>
      <c r="I161" s="241">
        <v>2633.5391</v>
      </c>
      <c r="U161" s="134"/>
    </row>
    <row r="162" spans="1:21" ht="8.4499999999999993" customHeight="1" x14ac:dyDescent="0.2">
      <c r="A162" s="138" t="s">
        <v>9199</v>
      </c>
      <c r="B162" s="138" t="s">
        <v>11717</v>
      </c>
      <c r="C162" s="132">
        <v>1</v>
      </c>
      <c r="D162" s="241">
        <v>17652.122200000002</v>
      </c>
      <c r="F162" s="138" t="s">
        <v>12555</v>
      </c>
      <c r="G162" s="138" t="s">
        <v>12556</v>
      </c>
      <c r="H162" s="132">
        <v>1</v>
      </c>
      <c r="I162" s="241">
        <v>2891.6475999999998</v>
      </c>
      <c r="U162" s="134"/>
    </row>
    <row r="163" spans="1:21" ht="8.4499999999999993" customHeight="1" x14ac:dyDescent="0.2">
      <c r="A163" s="138" t="s">
        <v>5329</v>
      </c>
      <c r="B163" s="138" t="s">
        <v>5832</v>
      </c>
      <c r="C163" s="132">
        <v>1</v>
      </c>
      <c r="D163" s="241">
        <v>13467.4344</v>
      </c>
      <c r="F163" s="138" t="s">
        <v>12557</v>
      </c>
      <c r="G163" s="138" t="s">
        <v>12558</v>
      </c>
      <c r="H163" s="132">
        <v>1</v>
      </c>
      <c r="I163" s="241">
        <v>3114.7865000000002</v>
      </c>
      <c r="U163" s="134"/>
    </row>
    <row r="164" spans="1:21" ht="8.4499999999999993" customHeight="1" x14ac:dyDescent="0.2">
      <c r="A164" s="138" t="s">
        <v>5330</v>
      </c>
      <c r="B164" s="138" t="s">
        <v>5833</v>
      </c>
      <c r="C164" s="132">
        <v>1</v>
      </c>
      <c r="D164" s="241">
        <v>14574.803</v>
      </c>
      <c r="F164" s="138" t="s">
        <v>12559</v>
      </c>
      <c r="G164" s="138" t="s">
        <v>12560</v>
      </c>
      <c r="H164" s="132">
        <v>1</v>
      </c>
      <c r="I164" s="241">
        <v>3563.5621999999998</v>
      </c>
      <c r="U164" s="134"/>
    </row>
    <row r="165" spans="1:21" ht="8.4499999999999993" customHeight="1" x14ac:dyDescent="0.2">
      <c r="A165" s="138" t="s">
        <v>5331</v>
      </c>
      <c r="B165" s="138" t="s">
        <v>5834</v>
      </c>
      <c r="C165" s="132">
        <v>1</v>
      </c>
      <c r="D165" s="241">
        <v>17138.4031</v>
      </c>
      <c r="F165" s="138" t="s">
        <v>12561</v>
      </c>
      <c r="G165" s="138" t="s">
        <v>12562</v>
      </c>
      <c r="H165" s="132">
        <v>1</v>
      </c>
      <c r="I165" s="241">
        <v>3481.9666999999999</v>
      </c>
      <c r="U165" s="134"/>
    </row>
    <row r="166" spans="1:21" ht="8.4499999999999993" customHeight="1" x14ac:dyDescent="0.2">
      <c r="A166" s="138" t="s">
        <v>5332</v>
      </c>
      <c r="B166" s="138" t="s">
        <v>5835</v>
      </c>
      <c r="C166" s="132">
        <v>1</v>
      </c>
      <c r="D166" s="241">
        <v>18488.060600000001</v>
      </c>
      <c r="F166" s="138" t="s">
        <v>12563</v>
      </c>
      <c r="G166" s="138" t="s">
        <v>12564</v>
      </c>
      <c r="H166" s="132">
        <v>1</v>
      </c>
      <c r="I166" s="241">
        <v>1855.8832</v>
      </c>
      <c r="U166" s="134"/>
    </row>
    <row r="167" spans="1:21" ht="8.4499999999999993" customHeight="1" x14ac:dyDescent="0.2">
      <c r="A167" s="138" t="s">
        <v>5333</v>
      </c>
      <c r="B167" s="138" t="s">
        <v>6162</v>
      </c>
      <c r="C167" s="132">
        <v>1</v>
      </c>
      <c r="D167" s="241">
        <v>9393.4835000000003</v>
      </c>
      <c r="F167" s="138" t="s">
        <v>12565</v>
      </c>
      <c r="G167" s="138" t="s">
        <v>12566</v>
      </c>
      <c r="H167" s="132">
        <v>1</v>
      </c>
      <c r="I167" s="241">
        <v>3114.7865000000002</v>
      </c>
      <c r="U167" s="134"/>
    </row>
    <row r="168" spans="1:21" ht="8.4499999999999993" customHeight="1" x14ac:dyDescent="0.2">
      <c r="A168" s="138" t="s">
        <v>5334</v>
      </c>
      <c r="B168" s="138" t="s">
        <v>6163</v>
      </c>
      <c r="C168" s="132">
        <v>1</v>
      </c>
      <c r="D168" s="241">
        <v>9913.8634999999995</v>
      </c>
      <c r="F168" s="138" t="s">
        <v>12567</v>
      </c>
      <c r="G168" s="138" t="s">
        <v>12568</v>
      </c>
      <c r="H168" s="132">
        <v>1</v>
      </c>
      <c r="I168" s="241">
        <v>1634.4095</v>
      </c>
      <c r="U168" s="134"/>
    </row>
    <row r="169" spans="1:21" ht="8.4499999999999993" customHeight="1" x14ac:dyDescent="0.2">
      <c r="A169" s="138" t="s">
        <v>5335</v>
      </c>
      <c r="B169" s="138" t="s">
        <v>6164</v>
      </c>
      <c r="C169" s="132">
        <v>1</v>
      </c>
      <c r="D169" s="241">
        <v>10406.767400000001</v>
      </c>
      <c r="F169" s="138" t="s">
        <v>12569</v>
      </c>
      <c r="G169" s="138" t="s">
        <v>12570</v>
      </c>
      <c r="H169" s="132">
        <v>1</v>
      </c>
      <c r="I169" s="241">
        <v>2650.1913</v>
      </c>
      <c r="U169" s="134"/>
    </row>
    <row r="170" spans="1:21" ht="8.4499999999999993" customHeight="1" x14ac:dyDescent="0.2">
      <c r="A170" s="138" t="s">
        <v>5336</v>
      </c>
      <c r="B170" s="138" t="s">
        <v>6165</v>
      </c>
      <c r="C170" s="132">
        <v>1</v>
      </c>
      <c r="D170" s="241">
        <v>10921.319100000001</v>
      </c>
      <c r="F170" s="138" t="s">
        <v>12571</v>
      </c>
      <c r="G170" s="138" t="s">
        <v>12572</v>
      </c>
      <c r="H170" s="132">
        <v>1</v>
      </c>
      <c r="I170" s="241">
        <v>2633.5391</v>
      </c>
      <c r="U170" s="134"/>
    </row>
    <row r="171" spans="1:21" ht="8.4499999999999993" customHeight="1" x14ac:dyDescent="0.2">
      <c r="A171" s="138" t="s">
        <v>12172</v>
      </c>
      <c r="B171" s="138" t="s">
        <v>12173</v>
      </c>
      <c r="C171" s="132">
        <v>1</v>
      </c>
      <c r="D171" s="241">
        <v>6586.7619000000004</v>
      </c>
      <c r="F171" s="138" t="s">
        <v>12573</v>
      </c>
      <c r="G171" s="138" t="s">
        <v>12574</v>
      </c>
      <c r="H171" s="132">
        <v>1</v>
      </c>
      <c r="I171" s="241">
        <v>2891.6475999999998</v>
      </c>
      <c r="U171" s="134"/>
    </row>
    <row r="172" spans="1:21" ht="8.4499999999999993" customHeight="1" x14ac:dyDescent="0.2">
      <c r="A172" s="138" t="s">
        <v>12174</v>
      </c>
      <c r="B172" s="138" t="s">
        <v>12175</v>
      </c>
      <c r="C172" s="132">
        <v>1</v>
      </c>
      <c r="D172" s="241">
        <v>5889.8689999999997</v>
      </c>
      <c r="F172" s="138" t="s">
        <v>12575</v>
      </c>
      <c r="G172" s="138" t="s">
        <v>12576</v>
      </c>
      <c r="H172" s="132">
        <v>1</v>
      </c>
      <c r="I172" s="241">
        <v>1545.3204000000001</v>
      </c>
      <c r="U172" s="134"/>
    </row>
    <row r="173" spans="1:21" ht="8.4499999999999993" customHeight="1" x14ac:dyDescent="0.2">
      <c r="A173" s="138" t="s">
        <v>12176</v>
      </c>
      <c r="B173" s="138" t="s">
        <v>12177</v>
      </c>
      <c r="C173" s="132">
        <v>1</v>
      </c>
      <c r="D173" s="241">
        <v>6247.0577999999996</v>
      </c>
      <c r="F173" s="138" t="s">
        <v>12577</v>
      </c>
      <c r="G173" s="138" t="s">
        <v>12578</v>
      </c>
      <c r="H173" s="132">
        <v>1</v>
      </c>
      <c r="I173" s="241">
        <v>261.43889999999999</v>
      </c>
      <c r="U173" s="134"/>
    </row>
    <row r="174" spans="1:21" ht="8.4499999999999993" customHeight="1" x14ac:dyDescent="0.2">
      <c r="A174" s="138" t="s">
        <v>12178</v>
      </c>
      <c r="B174" s="138" t="s">
        <v>12179</v>
      </c>
      <c r="C174" s="132">
        <v>1</v>
      </c>
      <c r="D174" s="241">
        <v>6940.6202999999996</v>
      </c>
      <c r="F174" s="138" t="s">
        <v>12579</v>
      </c>
      <c r="G174" s="138" t="s">
        <v>12580</v>
      </c>
      <c r="H174" s="132">
        <v>1</v>
      </c>
      <c r="I174" s="241">
        <v>80703.39</v>
      </c>
      <c r="U174" s="134"/>
    </row>
    <row r="175" spans="1:21" ht="8.4499999999999993" customHeight="1" x14ac:dyDescent="0.2">
      <c r="A175" s="138" t="s">
        <v>9086</v>
      </c>
      <c r="B175" s="138" t="s">
        <v>9087</v>
      </c>
      <c r="C175" s="132">
        <v>1</v>
      </c>
      <c r="D175" s="241">
        <v>17274.950799999999</v>
      </c>
      <c r="F175" s="138" t="s">
        <v>12581</v>
      </c>
      <c r="G175" s="138" t="s">
        <v>12582</v>
      </c>
      <c r="H175" s="132">
        <v>1</v>
      </c>
      <c r="I175" s="241">
        <v>82980.13</v>
      </c>
      <c r="U175" s="134"/>
    </row>
    <row r="176" spans="1:21" ht="8.4499999999999993" customHeight="1" x14ac:dyDescent="0.2">
      <c r="A176" s="138" t="s">
        <v>9088</v>
      </c>
      <c r="B176" s="138" t="s">
        <v>9089</v>
      </c>
      <c r="C176" s="132">
        <v>1</v>
      </c>
      <c r="D176" s="241">
        <v>23425.426100000001</v>
      </c>
      <c r="F176" s="138" t="s">
        <v>12583</v>
      </c>
      <c r="G176" s="138" t="s">
        <v>12584</v>
      </c>
      <c r="H176" s="132">
        <v>1</v>
      </c>
      <c r="I176" s="241">
        <v>28913.145400000001</v>
      </c>
      <c r="U176" s="134"/>
    </row>
    <row r="177" spans="1:21" ht="8.4499999999999993" customHeight="1" x14ac:dyDescent="0.2">
      <c r="A177" s="138" t="s">
        <v>9090</v>
      </c>
      <c r="B177" s="138" t="s">
        <v>9091</v>
      </c>
      <c r="C177" s="132">
        <v>1</v>
      </c>
      <c r="D177" s="241">
        <v>34438.3321</v>
      </c>
      <c r="F177" s="138" t="s">
        <v>12585</v>
      </c>
      <c r="G177" s="138" t="s">
        <v>12586</v>
      </c>
      <c r="H177" s="132">
        <v>1</v>
      </c>
      <c r="I177" s="241">
        <v>28913.145400000001</v>
      </c>
      <c r="U177" s="134"/>
    </row>
    <row r="178" spans="1:21" ht="8.4499999999999993" customHeight="1" x14ac:dyDescent="0.2">
      <c r="A178" s="138" t="s">
        <v>9200</v>
      </c>
      <c r="B178" s="138" t="s">
        <v>9201</v>
      </c>
      <c r="C178" s="132">
        <v>1</v>
      </c>
      <c r="D178" s="241">
        <v>1205.6164000000001</v>
      </c>
      <c r="F178" s="138" t="s">
        <v>12587</v>
      </c>
      <c r="G178" s="138" t="s">
        <v>12588</v>
      </c>
      <c r="H178" s="132">
        <v>1</v>
      </c>
      <c r="I178" s="241">
        <v>28913.145400000001</v>
      </c>
      <c r="U178" s="134"/>
    </row>
    <row r="179" spans="1:21" ht="8.4499999999999993" customHeight="1" x14ac:dyDescent="0.2">
      <c r="A179" s="138" t="s">
        <v>9202</v>
      </c>
      <c r="B179" s="138" t="s">
        <v>9203</v>
      </c>
      <c r="C179" s="132">
        <v>1</v>
      </c>
      <c r="D179" s="241">
        <v>640.27560000000005</v>
      </c>
      <c r="F179" s="138" t="s">
        <v>12589</v>
      </c>
      <c r="G179" s="138" t="s">
        <v>12590</v>
      </c>
      <c r="H179" s="132">
        <v>1</v>
      </c>
      <c r="I179" s="241">
        <v>28913.145400000001</v>
      </c>
      <c r="U179" s="134"/>
    </row>
    <row r="180" spans="1:21" ht="8.4499999999999993" customHeight="1" x14ac:dyDescent="0.2">
      <c r="A180" s="138" t="s">
        <v>9204</v>
      </c>
      <c r="B180" s="138" t="s">
        <v>9205</v>
      </c>
      <c r="C180" s="132">
        <v>1</v>
      </c>
      <c r="D180" s="241">
        <v>1741.8159000000001</v>
      </c>
      <c r="F180" s="138" t="s">
        <v>12591</v>
      </c>
      <c r="G180" s="138" t="s">
        <v>12592</v>
      </c>
      <c r="H180" s="132">
        <v>1</v>
      </c>
      <c r="I180" s="241">
        <v>28913.145400000001</v>
      </c>
      <c r="U180" s="134"/>
    </row>
    <row r="181" spans="1:21" ht="8.4499999999999993" customHeight="1" x14ac:dyDescent="0.2">
      <c r="A181" s="138" t="s">
        <v>9206</v>
      </c>
      <c r="B181" s="138" t="s">
        <v>9207</v>
      </c>
      <c r="C181" s="132">
        <v>1</v>
      </c>
      <c r="D181" s="241">
        <v>640.27560000000005</v>
      </c>
      <c r="F181" s="138" t="s">
        <v>12593</v>
      </c>
      <c r="G181" s="138" t="s">
        <v>12594</v>
      </c>
      <c r="H181" s="132">
        <v>1</v>
      </c>
      <c r="I181" s="241">
        <v>28913.145400000001</v>
      </c>
      <c r="U181" s="134"/>
    </row>
    <row r="182" spans="1:21" ht="8.4499999999999993" customHeight="1" x14ac:dyDescent="0.2">
      <c r="A182" s="138" t="s">
        <v>9208</v>
      </c>
      <c r="B182" s="138" t="s">
        <v>9209</v>
      </c>
      <c r="C182" s="132">
        <v>1</v>
      </c>
      <c r="D182" s="241">
        <v>2269.6894000000002</v>
      </c>
      <c r="F182" s="138" t="s">
        <v>12595</v>
      </c>
      <c r="G182" s="138" t="s">
        <v>12596</v>
      </c>
      <c r="H182" s="132">
        <v>1</v>
      </c>
      <c r="I182" s="241">
        <v>3969.0423000000001</v>
      </c>
      <c r="U182" s="134"/>
    </row>
    <row r="183" spans="1:21" ht="8.4499999999999993" customHeight="1" x14ac:dyDescent="0.2">
      <c r="A183" s="138" t="s">
        <v>9210</v>
      </c>
      <c r="B183" s="138" t="s">
        <v>9211</v>
      </c>
      <c r="C183" s="132">
        <v>1</v>
      </c>
      <c r="D183" s="241">
        <v>640.27560000000005</v>
      </c>
      <c r="F183" s="138" t="s">
        <v>12597</v>
      </c>
      <c r="G183" s="138" t="s">
        <v>12598</v>
      </c>
      <c r="H183" s="132">
        <v>1</v>
      </c>
      <c r="I183" s="241">
        <v>3288.8015999999998</v>
      </c>
      <c r="U183" s="134"/>
    </row>
    <row r="184" spans="1:21" ht="8.4499999999999993" customHeight="1" x14ac:dyDescent="0.2">
      <c r="A184" s="138" t="s">
        <v>9212</v>
      </c>
      <c r="B184" s="138" t="s">
        <v>9213</v>
      </c>
      <c r="C184" s="132">
        <v>1</v>
      </c>
      <c r="D184" s="241">
        <v>1244.749</v>
      </c>
      <c r="F184" s="138" t="s">
        <v>12599</v>
      </c>
      <c r="G184" s="138" t="s">
        <v>12600</v>
      </c>
      <c r="H184" s="132">
        <v>1</v>
      </c>
      <c r="I184" s="241">
        <v>3495.2883999999999</v>
      </c>
      <c r="U184" s="134"/>
    </row>
    <row r="185" spans="1:21" ht="8.4499999999999993" customHeight="1" x14ac:dyDescent="0.2">
      <c r="A185" s="138" t="s">
        <v>9214</v>
      </c>
      <c r="B185" s="138" t="s">
        <v>9215</v>
      </c>
      <c r="C185" s="132">
        <v>1</v>
      </c>
      <c r="D185" s="241">
        <v>1244.749</v>
      </c>
      <c r="F185" s="138" t="s">
        <v>12601</v>
      </c>
      <c r="G185" s="138" t="s">
        <v>12602</v>
      </c>
      <c r="H185" s="132">
        <v>1</v>
      </c>
      <c r="I185" s="241">
        <v>2593.5738999999999</v>
      </c>
      <c r="U185" s="134"/>
    </row>
    <row r="186" spans="1:21" ht="8.4499999999999993" customHeight="1" x14ac:dyDescent="0.2">
      <c r="A186" s="138" t="s">
        <v>9216</v>
      </c>
      <c r="B186" s="138" t="s">
        <v>12180</v>
      </c>
      <c r="C186" s="132">
        <v>1</v>
      </c>
      <c r="D186" s="241">
        <v>15357.454599999999</v>
      </c>
      <c r="F186" s="138" t="s">
        <v>12603</v>
      </c>
      <c r="G186" s="138" t="s">
        <v>12604</v>
      </c>
      <c r="H186" s="132">
        <v>1</v>
      </c>
      <c r="I186" s="241">
        <v>900.04920000000004</v>
      </c>
      <c r="U186" s="134"/>
    </row>
    <row r="187" spans="1:21" ht="8.4499999999999993" customHeight="1" x14ac:dyDescent="0.2">
      <c r="A187" s="138" t="s">
        <v>9217</v>
      </c>
      <c r="B187" s="138" t="s">
        <v>12181</v>
      </c>
      <c r="C187" s="132">
        <v>1</v>
      </c>
      <c r="D187" s="241">
        <v>17661.280900000002</v>
      </c>
      <c r="F187" s="138" t="s">
        <v>12605</v>
      </c>
      <c r="G187" s="138" t="s">
        <v>12606</v>
      </c>
      <c r="H187" s="132">
        <v>1</v>
      </c>
      <c r="I187" s="241">
        <v>900.04920000000004</v>
      </c>
      <c r="U187" s="134"/>
    </row>
    <row r="188" spans="1:21" ht="8.4499999999999993" customHeight="1" x14ac:dyDescent="0.2">
      <c r="A188" s="138" t="s">
        <v>12607</v>
      </c>
      <c r="B188" s="138" t="s">
        <v>12608</v>
      </c>
      <c r="C188" s="132">
        <v>1</v>
      </c>
      <c r="D188" s="241">
        <v>853.42319999999995</v>
      </c>
      <c r="F188" s="138" t="s">
        <v>5348</v>
      </c>
      <c r="G188" s="138" t="s">
        <v>5869</v>
      </c>
      <c r="H188" s="132">
        <v>1</v>
      </c>
      <c r="I188" s="241">
        <v>1897.5136</v>
      </c>
    </row>
    <row r="189" spans="1:21" ht="8.4499999999999993" customHeight="1" x14ac:dyDescent="0.2">
      <c r="A189" s="138" t="s">
        <v>12609</v>
      </c>
      <c r="B189" s="138" t="s">
        <v>12610</v>
      </c>
      <c r="C189" s="132">
        <v>1</v>
      </c>
      <c r="D189" s="241">
        <v>4582.6743999999999</v>
      </c>
      <c r="F189" s="138" t="s">
        <v>5352</v>
      </c>
      <c r="G189" s="138" t="s">
        <v>5870</v>
      </c>
      <c r="H189" s="132">
        <v>1</v>
      </c>
      <c r="I189" s="241">
        <v>4252.1291000000001</v>
      </c>
    </row>
    <row r="190" spans="1:21" ht="8.4499999999999993" customHeight="1" x14ac:dyDescent="0.2">
      <c r="A190" s="138" t="s">
        <v>12611</v>
      </c>
      <c r="B190" s="138" t="s">
        <v>12612</v>
      </c>
      <c r="C190" s="132">
        <v>1</v>
      </c>
      <c r="D190" s="241">
        <v>6093.8580000000002</v>
      </c>
      <c r="F190" s="138" t="s">
        <v>5349</v>
      </c>
      <c r="G190" s="138" t="s">
        <v>11915</v>
      </c>
      <c r="H190" s="132">
        <v>1</v>
      </c>
      <c r="I190" s="241">
        <v>900.04920000000004</v>
      </c>
    </row>
    <row r="191" spans="1:21" ht="8.4499999999999993" customHeight="1" x14ac:dyDescent="0.2">
      <c r="A191" s="138" t="s">
        <v>12613</v>
      </c>
      <c r="B191" s="138" t="s">
        <v>12614</v>
      </c>
      <c r="C191" s="132">
        <v>1</v>
      </c>
      <c r="D191" s="241">
        <v>8561.7080999999998</v>
      </c>
      <c r="F191" s="138" t="s">
        <v>5350</v>
      </c>
      <c r="G191" s="138" t="s">
        <v>11916</v>
      </c>
      <c r="H191" s="132">
        <v>1</v>
      </c>
      <c r="I191" s="241">
        <v>1095.7121</v>
      </c>
    </row>
    <row r="192" spans="1:21" ht="8.4499999999999993" customHeight="1" x14ac:dyDescent="0.2">
      <c r="A192" s="138" t="s">
        <v>12615</v>
      </c>
      <c r="B192" s="138" t="s">
        <v>12616</v>
      </c>
      <c r="C192" s="132">
        <v>1</v>
      </c>
      <c r="D192" s="241">
        <v>10777.278</v>
      </c>
      <c r="F192" s="138" t="s">
        <v>5351</v>
      </c>
      <c r="G192" s="138" t="s">
        <v>11917</v>
      </c>
      <c r="H192" s="132">
        <v>1</v>
      </c>
      <c r="I192" s="241">
        <v>1171.4794999999999</v>
      </c>
    </row>
    <row r="193" spans="1:9" ht="8.4499999999999993" customHeight="1" x14ac:dyDescent="0.2">
      <c r="A193" s="138" t="s">
        <v>12617</v>
      </c>
      <c r="B193" s="138" t="s">
        <v>12618</v>
      </c>
      <c r="C193" s="132">
        <v>1</v>
      </c>
      <c r="D193" s="241">
        <v>2517.8065999999999</v>
      </c>
      <c r="F193" s="138" t="s">
        <v>5361</v>
      </c>
      <c r="G193" s="138" t="s">
        <v>6228</v>
      </c>
      <c r="H193" s="132">
        <v>1</v>
      </c>
      <c r="I193" s="241">
        <v>2406.2370999999998</v>
      </c>
    </row>
    <row r="194" spans="1:9" ht="8.4499999999999993" customHeight="1" x14ac:dyDescent="0.2">
      <c r="A194" s="138" t="s">
        <v>12619</v>
      </c>
      <c r="B194" s="138" t="s">
        <v>12620</v>
      </c>
      <c r="C194" s="132">
        <v>1</v>
      </c>
      <c r="D194" s="241">
        <v>5035.6131999999998</v>
      </c>
      <c r="F194" s="138" t="s">
        <v>5353</v>
      </c>
      <c r="G194" s="138" t="s">
        <v>12184</v>
      </c>
      <c r="H194" s="132">
        <v>1</v>
      </c>
      <c r="I194" s="241">
        <v>1488.7030999999999</v>
      </c>
    </row>
    <row r="195" spans="1:9" ht="8.4499999999999993" customHeight="1" x14ac:dyDescent="0.2">
      <c r="A195" s="138" t="s">
        <v>12621</v>
      </c>
      <c r="B195" s="138" t="s">
        <v>12622</v>
      </c>
      <c r="C195" s="132">
        <v>1</v>
      </c>
      <c r="D195" s="241">
        <v>8425.9930000000004</v>
      </c>
      <c r="F195" s="138" t="s">
        <v>5354</v>
      </c>
      <c r="G195" s="138" t="s">
        <v>5871</v>
      </c>
      <c r="H195" s="132">
        <v>1</v>
      </c>
      <c r="I195" s="241">
        <v>6423.5707000000002</v>
      </c>
    </row>
    <row r="196" spans="1:9" ht="8.4499999999999993" customHeight="1" x14ac:dyDescent="0.2">
      <c r="A196" s="138" t="s">
        <v>12623</v>
      </c>
      <c r="B196" s="138" t="s">
        <v>12624</v>
      </c>
      <c r="C196" s="132">
        <v>1</v>
      </c>
      <c r="D196" s="241">
        <v>4277.9399000000003</v>
      </c>
      <c r="F196" s="138" t="s">
        <v>5356</v>
      </c>
      <c r="G196" s="138" t="s">
        <v>5872</v>
      </c>
      <c r="H196" s="132">
        <v>1</v>
      </c>
      <c r="I196" s="241">
        <v>4825.7960000000003</v>
      </c>
    </row>
    <row r="197" spans="1:9" ht="8.4499999999999993" customHeight="1" x14ac:dyDescent="0.2">
      <c r="A197" s="138" t="s">
        <v>12625</v>
      </c>
      <c r="B197" s="138" t="s">
        <v>12626</v>
      </c>
      <c r="C197" s="132">
        <v>1</v>
      </c>
      <c r="D197" s="241">
        <v>4666.7677999999996</v>
      </c>
      <c r="F197" s="138" t="s">
        <v>5357</v>
      </c>
      <c r="G197" s="138" t="s">
        <v>5873</v>
      </c>
      <c r="H197" s="132">
        <v>1</v>
      </c>
      <c r="I197" s="241">
        <v>5075.5784000000003</v>
      </c>
    </row>
    <row r="198" spans="1:9" ht="8.4499999999999993" customHeight="1" x14ac:dyDescent="0.2">
      <c r="A198" s="138" t="s">
        <v>12627</v>
      </c>
      <c r="B198" s="138" t="s">
        <v>12628</v>
      </c>
      <c r="C198" s="132">
        <v>1</v>
      </c>
      <c r="D198" s="241">
        <v>5516.8606</v>
      </c>
      <c r="F198" s="138" t="s">
        <v>5359</v>
      </c>
      <c r="G198" s="138" t="s">
        <v>5874</v>
      </c>
      <c r="H198" s="132">
        <v>1</v>
      </c>
      <c r="I198" s="241">
        <v>4226.3181999999997</v>
      </c>
    </row>
    <row r="199" spans="1:9" ht="8.4499999999999993" customHeight="1" x14ac:dyDescent="0.2">
      <c r="A199" s="138" t="s">
        <v>12629</v>
      </c>
      <c r="B199" s="138" t="s">
        <v>12630</v>
      </c>
      <c r="C199" s="132">
        <v>1</v>
      </c>
      <c r="D199" s="241">
        <v>5963.1385</v>
      </c>
      <c r="F199" s="138" t="s">
        <v>5360</v>
      </c>
      <c r="G199" s="138" t="s">
        <v>5875</v>
      </c>
      <c r="H199" s="132">
        <v>1</v>
      </c>
      <c r="I199" s="241">
        <v>4370.3594000000003</v>
      </c>
    </row>
    <row r="200" spans="1:9" ht="8.4499999999999993" customHeight="1" x14ac:dyDescent="0.2">
      <c r="A200" s="138" t="s">
        <v>12631</v>
      </c>
      <c r="B200" s="138" t="s">
        <v>12632</v>
      </c>
      <c r="C200" s="132">
        <v>1</v>
      </c>
      <c r="D200" s="241">
        <v>3196.8789000000002</v>
      </c>
      <c r="F200" s="138" t="s">
        <v>5355</v>
      </c>
      <c r="G200" s="138" t="s">
        <v>5876</v>
      </c>
      <c r="H200" s="132">
        <v>1</v>
      </c>
      <c r="I200" s="241">
        <v>6680.8465999999999</v>
      </c>
    </row>
    <row r="201" spans="1:9" ht="8.4499999999999993" customHeight="1" x14ac:dyDescent="0.2">
      <c r="A201" s="138" t="s">
        <v>12633</v>
      </c>
      <c r="B201" s="138" t="s">
        <v>12634</v>
      </c>
      <c r="C201" s="132">
        <v>1</v>
      </c>
      <c r="D201" s="241">
        <v>104.90860000000001</v>
      </c>
      <c r="F201" s="138" t="s">
        <v>6959</v>
      </c>
      <c r="G201" s="138" t="s">
        <v>6960</v>
      </c>
      <c r="H201" s="132">
        <v>1</v>
      </c>
      <c r="I201" s="241">
        <v>6835.7116999999998</v>
      </c>
    </row>
    <row r="202" spans="1:9" ht="8.4499999999999993" customHeight="1" x14ac:dyDescent="0.2">
      <c r="A202" s="138" t="s">
        <v>12635</v>
      </c>
      <c r="B202" s="138" t="s">
        <v>12636</v>
      </c>
      <c r="C202" s="132">
        <v>1</v>
      </c>
      <c r="D202" s="241">
        <v>3506.9449</v>
      </c>
      <c r="F202" s="138" t="s">
        <v>5358</v>
      </c>
      <c r="G202" s="138" t="s">
        <v>5877</v>
      </c>
      <c r="H202" s="132">
        <v>1</v>
      </c>
      <c r="I202" s="241">
        <v>1556.1443999999999</v>
      </c>
    </row>
    <row r="203" spans="1:9" ht="8.4499999999999993" customHeight="1" x14ac:dyDescent="0.2">
      <c r="A203" s="138" t="s">
        <v>6268</v>
      </c>
      <c r="B203" s="138" t="s">
        <v>6269</v>
      </c>
      <c r="C203" s="132">
        <v>1</v>
      </c>
      <c r="D203" s="241">
        <v>2172.2743</v>
      </c>
      <c r="F203" s="138" t="s">
        <v>5380</v>
      </c>
      <c r="G203" s="138" t="s">
        <v>5878</v>
      </c>
      <c r="H203" s="132">
        <v>1</v>
      </c>
      <c r="I203" s="241">
        <v>1686.8638000000001</v>
      </c>
    </row>
    <row r="204" spans="1:9" ht="8.4499999999999993" customHeight="1" x14ac:dyDescent="0.2">
      <c r="A204" s="138" t="s">
        <v>6270</v>
      </c>
      <c r="B204" s="138" t="s">
        <v>6271</v>
      </c>
      <c r="C204" s="132">
        <v>1</v>
      </c>
      <c r="D204" s="241">
        <v>2831.6997999999999</v>
      </c>
      <c r="F204" s="138" t="s">
        <v>5379</v>
      </c>
      <c r="G204" s="138" t="s">
        <v>5879</v>
      </c>
      <c r="H204" s="132">
        <v>1</v>
      </c>
      <c r="I204" s="241">
        <v>2533.6261</v>
      </c>
    </row>
    <row r="205" spans="1:9" ht="8.4499999999999993" customHeight="1" x14ac:dyDescent="0.2">
      <c r="A205" s="138" t="s">
        <v>6272</v>
      </c>
      <c r="B205" s="138" t="s">
        <v>6273</v>
      </c>
      <c r="C205" s="132">
        <v>1</v>
      </c>
      <c r="D205" s="241">
        <v>2153.1242999999999</v>
      </c>
      <c r="F205" s="138" t="s">
        <v>5378</v>
      </c>
      <c r="G205" s="138" t="s">
        <v>5880</v>
      </c>
      <c r="H205" s="132">
        <v>1</v>
      </c>
      <c r="I205" s="241">
        <v>2292.1698000000001</v>
      </c>
    </row>
    <row r="206" spans="1:9" ht="8.4499999999999993" customHeight="1" x14ac:dyDescent="0.2">
      <c r="A206" s="138" t="s">
        <v>6274</v>
      </c>
      <c r="B206" s="138" t="s">
        <v>6275</v>
      </c>
      <c r="C206" s="132">
        <v>1</v>
      </c>
      <c r="D206" s="241">
        <v>1792.605</v>
      </c>
      <c r="F206" s="138" t="s">
        <v>5377</v>
      </c>
      <c r="G206" s="138" t="s">
        <v>5881</v>
      </c>
      <c r="H206" s="132">
        <v>1</v>
      </c>
      <c r="I206" s="241">
        <v>2198.0850999999998</v>
      </c>
    </row>
    <row r="207" spans="1:9" ht="8.4499999999999993" customHeight="1" x14ac:dyDescent="0.2">
      <c r="A207" s="138" t="s">
        <v>6276</v>
      </c>
      <c r="B207" s="138" t="s">
        <v>6277</v>
      </c>
      <c r="C207" s="132">
        <v>1</v>
      </c>
      <c r="D207" s="241">
        <v>2145.6307999999999</v>
      </c>
      <c r="F207" s="138" t="s">
        <v>5376</v>
      </c>
      <c r="G207" s="138" t="s">
        <v>5882</v>
      </c>
      <c r="H207" s="132">
        <v>1</v>
      </c>
      <c r="I207" s="241">
        <v>1953.2983999999999</v>
      </c>
    </row>
    <row r="208" spans="1:9" ht="8.4499999999999993" customHeight="1" x14ac:dyDescent="0.2">
      <c r="A208" s="138" t="s">
        <v>6278</v>
      </c>
      <c r="B208" s="138" t="s">
        <v>6279</v>
      </c>
      <c r="C208" s="132">
        <v>1</v>
      </c>
      <c r="D208" s="241">
        <v>4201.34</v>
      </c>
      <c r="F208" s="138" t="s">
        <v>5375</v>
      </c>
      <c r="G208" s="138" t="s">
        <v>5883</v>
      </c>
      <c r="H208" s="132">
        <v>1</v>
      </c>
      <c r="I208" s="241">
        <v>1894.1831999999999</v>
      </c>
    </row>
    <row r="209" spans="1:9" ht="8.4499999999999993" customHeight="1" x14ac:dyDescent="0.2">
      <c r="A209" s="138" t="s">
        <v>4532</v>
      </c>
      <c r="B209" s="138" t="s">
        <v>7061</v>
      </c>
      <c r="C209" s="132">
        <v>1</v>
      </c>
      <c r="D209" s="241">
        <v>25940.7667</v>
      </c>
      <c r="F209" s="138" t="s">
        <v>5381</v>
      </c>
      <c r="G209" s="138" t="s">
        <v>5884</v>
      </c>
      <c r="H209" s="132">
        <v>1</v>
      </c>
      <c r="I209" s="241">
        <v>8994.6641999999993</v>
      </c>
    </row>
    <row r="210" spans="1:9" ht="8.4499999999999993" customHeight="1" x14ac:dyDescent="0.2">
      <c r="A210" s="138" t="s">
        <v>4527</v>
      </c>
      <c r="B210" s="138" t="s">
        <v>6280</v>
      </c>
      <c r="C210" s="132">
        <v>1</v>
      </c>
      <c r="D210" s="241">
        <v>16249.3971</v>
      </c>
      <c r="F210" s="138" t="s">
        <v>5382</v>
      </c>
      <c r="G210" s="138" t="s">
        <v>5885</v>
      </c>
      <c r="H210" s="132">
        <v>1</v>
      </c>
      <c r="I210" s="241">
        <v>10669.0389</v>
      </c>
    </row>
    <row r="211" spans="1:9" ht="8.4499999999999993" customHeight="1" x14ac:dyDescent="0.2">
      <c r="A211" s="138" t="s">
        <v>5665</v>
      </c>
      <c r="B211" s="138" t="s">
        <v>11908</v>
      </c>
      <c r="C211" s="132">
        <v>1</v>
      </c>
      <c r="D211" s="241">
        <v>8764.8644000000004</v>
      </c>
      <c r="F211" s="138" t="s">
        <v>12637</v>
      </c>
      <c r="G211" s="138" t="s">
        <v>12638</v>
      </c>
      <c r="H211" s="132">
        <v>1</v>
      </c>
      <c r="I211" s="241">
        <v>9147.0314999999991</v>
      </c>
    </row>
    <row r="212" spans="1:9" ht="8.4499999999999993" customHeight="1" x14ac:dyDescent="0.2">
      <c r="A212" s="138" t="s">
        <v>6282</v>
      </c>
      <c r="B212" s="138" t="s">
        <v>6283</v>
      </c>
      <c r="C212" s="132">
        <v>1</v>
      </c>
      <c r="D212" s="241">
        <v>11784.7336</v>
      </c>
      <c r="F212" s="138" t="s">
        <v>12639</v>
      </c>
      <c r="G212" s="138" t="s">
        <v>12640</v>
      </c>
      <c r="H212" s="132">
        <v>1</v>
      </c>
      <c r="I212" s="241">
        <v>7721.6066000000001</v>
      </c>
    </row>
    <row r="213" spans="1:9" ht="8.4499999999999993" customHeight="1" x14ac:dyDescent="0.2">
      <c r="A213" s="138" t="s">
        <v>6281</v>
      </c>
      <c r="B213" s="138" t="s">
        <v>6967</v>
      </c>
      <c r="C213" s="132">
        <v>1</v>
      </c>
      <c r="D213" s="241">
        <v>7640.8436000000002</v>
      </c>
      <c r="F213" s="138" t="s">
        <v>12641</v>
      </c>
      <c r="G213" s="138" t="s">
        <v>12642</v>
      </c>
      <c r="H213" s="132">
        <v>1</v>
      </c>
      <c r="I213" s="241">
        <v>5759.9821000000002</v>
      </c>
    </row>
    <row r="214" spans="1:9" ht="8.4499999999999993" customHeight="1" x14ac:dyDescent="0.2">
      <c r="A214" s="138" t="s">
        <v>6284</v>
      </c>
      <c r="B214" s="138" t="s">
        <v>6285</v>
      </c>
      <c r="C214" s="132">
        <v>1</v>
      </c>
      <c r="D214" s="241">
        <v>9251.9400999999998</v>
      </c>
      <c r="F214" s="138" t="s">
        <v>12643</v>
      </c>
      <c r="G214" s="138" t="s">
        <v>12644</v>
      </c>
      <c r="H214" s="132">
        <v>1</v>
      </c>
      <c r="I214" s="241">
        <v>5435.2650000000003</v>
      </c>
    </row>
    <row r="215" spans="1:9" ht="8.4499999999999993" customHeight="1" x14ac:dyDescent="0.2">
      <c r="A215" s="138" t="s">
        <v>6286</v>
      </c>
      <c r="B215" s="138" t="s">
        <v>11909</v>
      </c>
      <c r="C215" s="132">
        <v>1</v>
      </c>
      <c r="D215" s="241">
        <v>12131.098599999999</v>
      </c>
      <c r="F215" s="138" t="s">
        <v>12645</v>
      </c>
      <c r="G215" s="138" t="s">
        <v>12646</v>
      </c>
      <c r="H215" s="132">
        <v>1</v>
      </c>
      <c r="I215" s="241">
        <v>5007.3045000000002</v>
      </c>
    </row>
    <row r="216" spans="1:9" ht="8.4499999999999993" customHeight="1" x14ac:dyDescent="0.2">
      <c r="A216" s="138" t="s">
        <v>6287</v>
      </c>
      <c r="B216" s="138" t="s">
        <v>6288</v>
      </c>
      <c r="C216" s="132">
        <v>1</v>
      </c>
      <c r="D216" s="241">
        <v>9269.4249</v>
      </c>
      <c r="F216" s="138" t="s">
        <v>12647</v>
      </c>
      <c r="G216" s="138" t="s">
        <v>12648</v>
      </c>
      <c r="H216" s="132">
        <v>1</v>
      </c>
      <c r="I216" s="241">
        <v>4922.3784999999998</v>
      </c>
    </row>
    <row r="217" spans="1:9" ht="8.4499999999999993" customHeight="1" x14ac:dyDescent="0.2">
      <c r="A217" s="138" t="s">
        <v>6289</v>
      </c>
      <c r="B217" s="138" t="s">
        <v>11910</v>
      </c>
      <c r="C217" s="132">
        <v>1</v>
      </c>
      <c r="D217" s="241">
        <v>8900.5794999999998</v>
      </c>
      <c r="F217" s="138" t="s">
        <v>12649</v>
      </c>
      <c r="G217" s="138" t="s">
        <v>12650</v>
      </c>
      <c r="H217" s="132">
        <v>1</v>
      </c>
      <c r="I217" s="241">
        <v>13583.9995</v>
      </c>
    </row>
    <row r="218" spans="1:9" ht="8.4499999999999993" customHeight="1" x14ac:dyDescent="0.2">
      <c r="A218" s="138" t="s">
        <v>6290</v>
      </c>
      <c r="B218" s="138" t="s">
        <v>6291</v>
      </c>
      <c r="C218" s="132">
        <v>1</v>
      </c>
      <c r="D218" s="241">
        <v>7667.4871000000003</v>
      </c>
      <c r="F218" s="138" t="s">
        <v>12651</v>
      </c>
      <c r="G218" s="138" t="s">
        <v>12652</v>
      </c>
      <c r="H218" s="132">
        <v>1</v>
      </c>
      <c r="I218" s="241">
        <v>10598.2672</v>
      </c>
    </row>
    <row r="219" spans="1:9" ht="8.4499999999999993" customHeight="1" x14ac:dyDescent="0.2">
      <c r="A219" s="138" t="s">
        <v>6292</v>
      </c>
      <c r="B219" s="138" t="s">
        <v>8613</v>
      </c>
      <c r="C219" s="132">
        <v>1</v>
      </c>
      <c r="D219" s="241">
        <v>10214.4349</v>
      </c>
      <c r="F219" s="138" t="s">
        <v>12653</v>
      </c>
      <c r="G219" s="138" t="s">
        <v>12654</v>
      </c>
      <c r="H219" s="132">
        <v>1</v>
      </c>
      <c r="I219" s="241">
        <v>11080.347299999999</v>
      </c>
    </row>
    <row r="220" spans="1:9" ht="8.4499999999999993" customHeight="1" x14ac:dyDescent="0.2">
      <c r="A220" s="138" t="s">
        <v>6293</v>
      </c>
      <c r="B220" s="138" t="s">
        <v>6294</v>
      </c>
      <c r="C220" s="132">
        <v>1</v>
      </c>
      <c r="D220" s="241">
        <v>6523.4836999999998</v>
      </c>
      <c r="F220" s="138" t="s">
        <v>12655</v>
      </c>
      <c r="G220" s="138" t="s">
        <v>12656</v>
      </c>
      <c r="H220" s="132">
        <v>1</v>
      </c>
      <c r="I220" s="241">
        <v>14386.633599999999</v>
      </c>
    </row>
    <row r="221" spans="1:9" ht="8.4499999999999993" customHeight="1" x14ac:dyDescent="0.2">
      <c r="A221" s="138" t="s">
        <v>10732</v>
      </c>
      <c r="B221" s="138" t="s">
        <v>10733</v>
      </c>
      <c r="C221" s="132">
        <v>1</v>
      </c>
      <c r="D221" s="241">
        <v>9691.5571</v>
      </c>
      <c r="F221" s="138" t="s">
        <v>12657</v>
      </c>
      <c r="G221" s="138" t="s">
        <v>12658</v>
      </c>
      <c r="H221" s="132">
        <v>1</v>
      </c>
      <c r="I221" s="241">
        <v>13855.429700000001</v>
      </c>
    </row>
    <row r="222" spans="1:9" ht="8.4499999999999993" customHeight="1" x14ac:dyDescent="0.2">
      <c r="A222" s="138" t="s">
        <v>6295</v>
      </c>
      <c r="B222" s="138" t="s">
        <v>11911</v>
      </c>
      <c r="C222" s="132">
        <v>1</v>
      </c>
      <c r="D222" s="241">
        <v>11427.5448</v>
      </c>
      <c r="F222" s="138" t="s">
        <v>12659</v>
      </c>
      <c r="G222" s="138" t="s">
        <v>12660</v>
      </c>
      <c r="H222" s="132">
        <v>1</v>
      </c>
      <c r="I222" s="241">
        <v>11080.347299999999</v>
      </c>
    </row>
    <row r="223" spans="1:9" ht="8.4499999999999993" customHeight="1" x14ac:dyDescent="0.2">
      <c r="A223" s="138" t="s">
        <v>6296</v>
      </c>
      <c r="B223" s="138" t="s">
        <v>11912</v>
      </c>
      <c r="C223" s="132">
        <v>1</v>
      </c>
      <c r="D223" s="241">
        <v>11839.685799999999</v>
      </c>
      <c r="F223" s="138" t="s">
        <v>12661</v>
      </c>
      <c r="G223" s="138" t="s">
        <v>12662</v>
      </c>
      <c r="H223" s="132">
        <v>1</v>
      </c>
      <c r="I223" s="241">
        <v>11080.347299999999</v>
      </c>
    </row>
    <row r="224" spans="1:9" ht="8.4499999999999993" customHeight="1" x14ac:dyDescent="0.2">
      <c r="A224" s="138" t="s">
        <v>5655</v>
      </c>
      <c r="B224" s="138" t="s">
        <v>11913</v>
      </c>
      <c r="C224" s="132">
        <v>1</v>
      </c>
      <c r="D224" s="241">
        <v>12190.2137</v>
      </c>
      <c r="F224" s="138" t="s">
        <v>12663</v>
      </c>
      <c r="G224" s="138" t="s">
        <v>12664</v>
      </c>
      <c r="H224" s="132">
        <v>1</v>
      </c>
      <c r="I224" s="241">
        <v>11080.347299999999</v>
      </c>
    </row>
    <row r="225" spans="1:13" ht="8.4499999999999993" customHeight="1" x14ac:dyDescent="0.2">
      <c r="A225" s="138" t="s">
        <v>5654</v>
      </c>
      <c r="B225" s="138" t="s">
        <v>12182</v>
      </c>
      <c r="C225" s="132">
        <v>1</v>
      </c>
      <c r="D225" s="241">
        <v>12190.2137</v>
      </c>
      <c r="F225" s="138" t="s">
        <v>12665</v>
      </c>
      <c r="G225" s="138" t="s">
        <v>12666</v>
      </c>
      <c r="H225" s="132">
        <v>1</v>
      </c>
      <c r="I225" s="241">
        <v>11080.347299999999</v>
      </c>
    </row>
    <row r="226" spans="1:13" ht="8.4499999999999993" customHeight="1" x14ac:dyDescent="0.2">
      <c r="A226" s="138" t="s">
        <v>5653</v>
      </c>
      <c r="B226" s="138" t="s">
        <v>11810</v>
      </c>
      <c r="C226" s="132">
        <v>1</v>
      </c>
      <c r="D226" s="241">
        <v>11842.1836</v>
      </c>
      <c r="F226" s="138" t="s">
        <v>12667</v>
      </c>
      <c r="G226" s="138" t="s">
        <v>12668</v>
      </c>
      <c r="H226" s="132">
        <v>1</v>
      </c>
      <c r="I226" s="241">
        <v>11080.347299999999</v>
      </c>
    </row>
    <row r="227" spans="1:13" ht="8.4499999999999993" customHeight="1" x14ac:dyDescent="0.2">
      <c r="A227" s="138" t="s">
        <v>5652</v>
      </c>
      <c r="B227" s="138" t="s">
        <v>12183</v>
      </c>
      <c r="C227" s="132">
        <v>1</v>
      </c>
      <c r="D227" s="241">
        <v>11842.1836</v>
      </c>
      <c r="F227" s="138" t="s">
        <v>12669</v>
      </c>
      <c r="G227" s="138" t="s">
        <v>12670</v>
      </c>
      <c r="H227" s="132">
        <v>1</v>
      </c>
      <c r="I227" s="241">
        <v>12536.5787</v>
      </c>
    </row>
    <row r="228" spans="1:13" ht="8.4499999999999993" customHeight="1" x14ac:dyDescent="0.2">
      <c r="A228" s="138" t="s">
        <v>5647</v>
      </c>
      <c r="B228" s="138" t="s">
        <v>5836</v>
      </c>
      <c r="C228" s="132">
        <v>1</v>
      </c>
      <c r="D228" s="241">
        <v>17438.974600000001</v>
      </c>
      <c r="F228" s="138" t="s">
        <v>12671</v>
      </c>
      <c r="G228" s="138" t="s">
        <v>12672</v>
      </c>
      <c r="H228" s="132">
        <v>1</v>
      </c>
      <c r="I228" s="241">
        <v>16414.034100000001</v>
      </c>
    </row>
    <row r="229" spans="1:13" ht="8.4499999999999993" customHeight="1" x14ac:dyDescent="0.2">
      <c r="A229" s="138" t="s">
        <v>5659</v>
      </c>
      <c r="B229" s="138" t="s">
        <v>11811</v>
      </c>
      <c r="C229" s="132">
        <v>1</v>
      </c>
      <c r="D229" s="241">
        <v>6784.9225999999999</v>
      </c>
      <c r="F229" s="138" t="s">
        <v>12673</v>
      </c>
      <c r="G229" s="138" t="s">
        <v>12674</v>
      </c>
      <c r="H229" s="132">
        <v>1</v>
      </c>
      <c r="I229" s="241">
        <v>16040.1931</v>
      </c>
    </row>
    <row r="230" spans="1:13" ht="8.4499999999999993" customHeight="1" x14ac:dyDescent="0.2">
      <c r="A230" s="138" t="s">
        <v>5658</v>
      </c>
      <c r="B230" s="138" t="s">
        <v>5837</v>
      </c>
      <c r="C230" s="132">
        <v>1</v>
      </c>
      <c r="D230" s="241">
        <v>7079.6657999999998</v>
      </c>
      <c r="F230" s="138" t="s">
        <v>12675</v>
      </c>
      <c r="G230" s="138" t="s">
        <v>12676</v>
      </c>
      <c r="H230" s="132">
        <v>1</v>
      </c>
      <c r="I230" s="241">
        <v>15331.643700000001</v>
      </c>
    </row>
    <row r="231" spans="1:13" ht="8.4499999999999993" customHeight="1" x14ac:dyDescent="0.2">
      <c r="A231" s="138" t="s">
        <v>5657</v>
      </c>
      <c r="B231" s="138" t="s">
        <v>5838</v>
      </c>
      <c r="C231" s="132">
        <v>1</v>
      </c>
      <c r="D231" s="241">
        <v>8915.5665000000008</v>
      </c>
      <c r="F231" s="138" t="s">
        <v>12677</v>
      </c>
      <c r="G231" s="138" t="s">
        <v>12678</v>
      </c>
      <c r="H231" s="132">
        <v>1</v>
      </c>
      <c r="I231" s="241">
        <v>12654.808999999999</v>
      </c>
    </row>
    <row r="232" spans="1:13" ht="8.4499999999999993" customHeight="1" x14ac:dyDescent="0.2">
      <c r="A232" s="138" t="s">
        <v>5661</v>
      </c>
      <c r="B232" s="138" t="s">
        <v>8614</v>
      </c>
      <c r="C232" s="132">
        <v>1</v>
      </c>
      <c r="D232" s="241">
        <v>7294.4786999999997</v>
      </c>
      <c r="F232" s="138" t="s">
        <v>12679</v>
      </c>
      <c r="G232" s="138" t="s">
        <v>12680</v>
      </c>
      <c r="H232" s="132">
        <v>1</v>
      </c>
      <c r="I232" s="241">
        <v>12654.808999999999</v>
      </c>
    </row>
    <row r="233" spans="1:13" ht="8.4499999999999993" customHeight="1" x14ac:dyDescent="0.2">
      <c r="A233" s="138" t="s">
        <v>5660</v>
      </c>
      <c r="B233" s="138" t="s">
        <v>5839</v>
      </c>
      <c r="C233" s="132">
        <v>1</v>
      </c>
      <c r="D233" s="241">
        <v>7294.4786999999997</v>
      </c>
      <c r="F233" s="138" t="s">
        <v>12681</v>
      </c>
      <c r="G233" s="138" t="s">
        <v>12682</v>
      </c>
      <c r="H233" s="132">
        <v>1</v>
      </c>
      <c r="I233" s="241">
        <v>12654.808999999999</v>
      </c>
    </row>
    <row r="234" spans="1:13" ht="8.4499999999999993" customHeight="1" x14ac:dyDescent="0.2">
      <c r="A234" s="138" t="s">
        <v>5651</v>
      </c>
      <c r="B234" s="138" t="s">
        <v>5840</v>
      </c>
      <c r="C234" s="132">
        <v>1</v>
      </c>
      <c r="D234" s="241">
        <v>17554.7071</v>
      </c>
      <c r="F234" s="138" t="s">
        <v>12683</v>
      </c>
      <c r="G234" s="138" t="s">
        <v>12684</v>
      </c>
      <c r="H234" s="132">
        <v>1</v>
      </c>
      <c r="I234" s="241">
        <v>12536.5787</v>
      </c>
    </row>
    <row r="235" spans="1:13" ht="8.4499999999999993" customHeight="1" x14ac:dyDescent="0.2">
      <c r="A235" s="138" t="s">
        <v>10734</v>
      </c>
      <c r="B235" s="138" t="s">
        <v>10735</v>
      </c>
      <c r="C235" s="132">
        <v>1</v>
      </c>
      <c r="D235" s="241">
        <v>12935.3979</v>
      </c>
      <c r="F235" s="138" t="s">
        <v>12685</v>
      </c>
      <c r="G235" s="138" t="s">
        <v>12686</v>
      </c>
      <c r="H235" s="132">
        <v>1</v>
      </c>
      <c r="I235" s="241">
        <v>12536.5787</v>
      </c>
    </row>
    <row r="236" spans="1:13" ht="8.4499999999999993" customHeight="1" x14ac:dyDescent="0.2">
      <c r="A236" s="138" t="s">
        <v>5649</v>
      </c>
      <c r="B236" s="138" t="s">
        <v>5841</v>
      </c>
      <c r="C236" s="132">
        <v>1</v>
      </c>
      <c r="D236" s="241">
        <v>10054.574199999999</v>
      </c>
      <c r="F236" s="138" t="s">
        <v>12687</v>
      </c>
      <c r="G236" s="138" t="s">
        <v>12688</v>
      </c>
      <c r="H236" s="132">
        <v>1</v>
      </c>
      <c r="I236" s="241">
        <v>15581.426100000001</v>
      </c>
    </row>
    <row r="237" spans="1:13" ht="8.4499999999999993" customHeight="1" x14ac:dyDescent="0.2">
      <c r="A237" s="138" t="s">
        <v>5650</v>
      </c>
      <c r="B237" s="138" t="s">
        <v>5842</v>
      </c>
      <c r="C237" s="132">
        <v>1</v>
      </c>
      <c r="D237" s="241">
        <v>12520.759099999999</v>
      </c>
      <c r="F237" s="138" t="s">
        <v>12689</v>
      </c>
      <c r="G237" s="138" t="s">
        <v>12690</v>
      </c>
      <c r="H237" s="132">
        <v>1</v>
      </c>
      <c r="I237" s="241">
        <v>11799.720600000001</v>
      </c>
    </row>
    <row r="238" spans="1:13" ht="8.4499999999999993" customHeight="1" x14ac:dyDescent="0.2">
      <c r="A238" s="138" t="s">
        <v>5662</v>
      </c>
      <c r="B238" s="138" t="s">
        <v>5843</v>
      </c>
      <c r="C238" s="132">
        <v>1</v>
      </c>
      <c r="D238" s="241">
        <v>14942.8158</v>
      </c>
      <c r="F238" s="138" t="s">
        <v>12691</v>
      </c>
      <c r="G238" s="138" t="s">
        <v>12692</v>
      </c>
      <c r="H238" s="132">
        <v>1</v>
      </c>
      <c r="I238" s="241">
        <v>14876.2071</v>
      </c>
      <c r="K238" s="138"/>
      <c r="M238" s="132"/>
    </row>
    <row r="239" spans="1:13" ht="8.4499999999999993" customHeight="1" x14ac:dyDescent="0.2">
      <c r="A239" s="138" t="s">
        <v>5648</v>
      </c>
      <c r="B239" s="138" t="s">
        <v>5844</v>
      </c>
      <c r="C239" s="132">
        <v>1</v>
      </c>
      <c r="D239" s="241">
        <v>18036.787100000001</v>
      </c>
      <c r="F239" s="138" t="s">
        <v>12693</v>
      </c>
      <c r="G239" s="138" t="s">
        <v>12694</v>
      </c>
      <c r="H239" s="132">
        <v>1</v>
      </c>
      <c r="I239" s="241">
        <v>65171.558599999997</v>
      </c>
      <c r="K239" s="138"/>
      <c r="M239" s="132"/>
    </row>
    <row r="240" spans="1:13" ht="8.4499999999999993" customHeight="1" x14ac:dyDescent="0.2">
      <c r="A240" s="138" t="s">
        <v>5663</v>
      </c>
      <c r="B240" s="138" t="s">
        <v>6166</v>
      </c>
      <c r="C240" s="132">
        <v>1</v>
      </c>
      <c r="D240" s="241">
        <v>16130.947399999999</v>
      </c>
      <c r="F240" s="138" t="s">
        <v>12695</v>
      </c>
      <c r="G240" s="138" t="s">
        <v>12696</v>
      </c>
      <c r="H240" s="132">
        <v>1</v>
      </c>
      <c r="I240" s="241">
        <v>7395.2242999999999</v>
      </c>
      <c r="K240" s="138"/>
      <c r="M240" s="132"/>
    </row>
    <row r="241" spans="1:13" ht="8.4499999999999993" customHeight="1" x14ac:dyDescent="0.2">
      <c r="A241" s="138" t="s">
        <v>10736</v>
      </c>
      <c r="B241" s="138" t="s">
        <v>10737</v>
      </c>
      <c r="C241" s="132">
        <v>1</v>
      </c>
      <c r="D241" s="241">
        <v>12344.2462</v>
      </c>
      <c r="F241" s="138" t="s">
        <v>12697</v>
      </c>
      <c r="G241" s="138" t="s">
        <v>12698</v>
      </c>
      <c r="H241" s="132">
        <v>1</v>
      </c>
      <c r="I241" s="241">
        <v>10594.936799999999</v>
      </c>
      <c r="K241" s="138"/>
      <c r="M241" s="132"/>
    </row>
    <row r="242" spans="1:13" ht="8.4499999999999993" customHeight="1" x14ac:dyDescent="0.2">
      <c r="A242" s="138" t="s">
        <v>5656</v>
      </c>
      <c r="B242" s="138" t="s">
        <v>11914</v>
      </c>
      <c r="C242" s="132">
        <v>1</v>
      </c>
      <c r="D242" s="241">
        <v>11628.203299999999</v>
      </c>
      <c r="F242" s="138" t="s">
        <v>12699</v>
      </c>
      <c r="G242" s="138" t="s">
        <v>12700</v>
      </c>
      <c r="H242" s="132">
        <v>1</v>
      </c>
      <c r="I242" s="241">
        <v>11851.3423</v>
      </c>
      <c r="K242" s="138"/>
      <c r="M242" s="132"/>
    </row>
    <row r="243" spans="1:13" ht="8.4499999999999993" customHeight="1" x14ac:dyDescent="0.2">
      <c r="A243" s="138" t="s">
        <v>5666</v>
      </c>
      <c r="B243" s="138" t="s">
        <v>8135</v>
      </c>
      <c r="C243" s="132">
        <v>1</v>
      </c>
      <c r="D243" s="241">
        <v>6784.9225999999999</v>
      </c>
      <c r="F243" s="138" t="s">
        <v>12701</v>
      </c>
      <c r="G243" s="138" t="s">
        <v>12702</v>
      </c>
      <c r="H243" s="132">
        <v>1</v>
      </c>
      <c r="I243" s="241">
        <v>14183.4773</v>
      </c>
    </row>
    <row r="244" spans="1:13" ht="8.4499999999999993" customHeight="1" x14ac:dyDescent="0.2">
      <c r="A244" s="138" t="s">
        <v>5664</v>
      </c>
      <c r="B244" s="138" t="s">
        <v>5845</v>
      </c>
      <c r="C244" s="132">
        <v>1</v>
      </c>
      <c r="D244" s="241">
        <v>9818.9460999999992</v>
      </c>
      <c r="F244" s="138" t="s">
        <v>12703</v>
      </c>
      <c r="G244" s="138" t="s">
        <v>12704</v>
      </c>
      <c r="H244" s="132">
        <v>1</v>
      </c>
      <c r="I244" s="241">
        <v>83949.366800000003</v>
      </c>
    </row>
    <row r="245" spans="1:13" ht="8.4499999999999993" customHeight="1" x14ac:dyDescent="0.2">
      <c r="A245" s="138" t="s">
        <v>10738</v>
      </c>
      <c r="B245" s="138" t="s">
        <v>10739</v>
      </c>
      <c r="C245" s="132">
        <v>1</v>
      </c>
      <c r="D245" s="241">
        <v>12116.1116</v>
      </c>
      <c r="F245" s="138" t="s">
        <v>12705</v>
      </c>
      <c r="G245" s="138" t="s">
        <v>12706</v>
      </c>
      <c r="H245" s="132">
        <v>1</v>
      </c>
      <c r="I245" s="241">
        <v>49102.224199999997</v>
      </c>
    </row>
    <row r="246" spans="1:13" ht="8.4499999999999993" customHeight="1" x14ac:dyDescent="0.2">
      <c r="A246" s="138" t="s">
        <v>10740</v>
      </c>
      <c r="B246" s="138" t="s">
        <v>10741</v>
      </c>
      <c r="C246" s="132">
        <v>1</v>
      </c>
      <c r="D246" s="241">
        <v>10692.3519</v>
      </c>
      <c r="F246" s="138" t="s">
        <v>12707</v>
      </c>
      <c r="G246" s="138" t="s">
        <v>12708</v>
      </c>
      <c r="H246" s="132">
        <v>1</v>
      </c>
      <c r="I246" s="241">
        <v>68109.832200000004</v>
      </c>
    </row>
    <row r="247" spans="1:13" ht="8.4499999999999993" customHeight="1" x14ac:dyDescent="0.2">
      <c r="A247" s="138" t="s">
        <v>17109</v>
      </c>
      <c r="B247" s="138" t="s">
        <v>17110</v>
      </c>
      <c r="C247" s="132">
        <v>1</v>
      </c>
      <c r="D247" s="241">
        <v>2565.2651999999998</v>
      </c>
      <c r="F247" s="138" t="s">
        <v>12709</v>
      </c>
      <c r="G247" s="138" t="s">
        <v>12710</v>
      </c>
      <c r="H247" s="132">
        <v>1</v>
      </c>
      <c r="I247" s="241">
        <v>107809.4143</v>
      </c>
    </row>
    <row r="248" spans="1:13" ht="8.4499999999999993" customHeight="1" x14ac:dyDescent="0.2">
      <c r="A248" s="138" t="s">
        <v>17111</v>
      </c>
      <c r="B248" s="138" t="s">
        <v>17112</v>
      </c>
      <c r="C248" s="132">
        <v>1</v>
      </c>
      <c r="D248" s="241">
        <v>6394.4294</v>
      </c>
      <c r="F248" s="138" t="s">
        <v>12711</v>
      </c>
      <c r="G248" s="138" t="s">
        <v>12712</v>
      </c>
      <c r="H248" s="132">
        <v>1</v>
      </c>
      <c r="I248" s="241">
        <v>73970.559899999993</v>
      </c>
    </row>
    <row r="249" spans="1:13" ht="8.4499999999999993" customHeight="1" x14ac:dyDescent="0.2">
      <c r="A249" s="138" t="s">
        <v>5372</v>
      </c>
      <c r="B249" s="138" t="s">
        <v>5846</v>
      </c>
      <c r="C249" s="132">
        <v>1</v>
      </c>
      <c r="D249" s="241">
        <v>16019.377899999999</v>
      </c>
      <c r="F249" s="138" t="s">
        <v>12713</v>
      </c>
      <c r="G249" s="138" t="s">
        <v>12714</v>
      </c>
      <c r="H249" s="132">
        <v>1</v>
      </c>
      <c r="I249" s="241">
        <v>86953.416500000007</v>
      </c>
    </row>
    <row r="250" spans="1:13" ht="8.4499999999999993" customHeight="1" x14ac:dyDescent="0.2">
      <c r="A250" s="138" t="s">
        <v>5369</v>
      </c>
      <c r="B250" s="138" t="s">
        <v>5847</v>
      </c>
      <c r="C250" s="132">
        <v>1</v>
      </c>
      <c r="D250" s="241">
        <v>5099.7240000000002</v>
      </c>
      <c r="F250" s="138" t="s">
        <v>12715</v>
      </c>
      <c r="G250" s="138" t="s">
        <v>12716</v>
      </c>
      <c r="H250" s="132">
        <v>1</v>
      </c>
      <c r="I250" s="241">
        <v>38081.824699999997</v>
      </c>
    </row>
    <row r="251" spans="1:13" ht="8.4499999999999993" customHeight="1" x14ac:dyDescent="0.2">
      <c r="A251" s="138" t="s">
        <v>5366</v>
      </c>
      <c r="B251" s="138" t="s">
        <v>5848</v>
      </c>
      <c r="C251" s="132">
        <v>1</v>
      </c>
      <c r="D251" s="241">
        <v>3207.2060000000001</v>
      </c>
      <c r="F251" s="138" t="s">
        <v>12717</v>
      </c>
      <c r="G251" s="138" t="s">
        <v>12718</v>
      </c>
      <c r="H251" s="132">
        <v>1</v>
      </c>
      <c r="I251" s="241">
        <v>19965.107199999999</v>
      </c>
    </row>
    <row r="252" spans="1:13" ht="8.4499999999999993" customHeight="1" x14ac:dyDescent="0.2">
      <c r="A252" s="138" t="s">
        <v>5368</v>
      </c>
      <c r="B252" s="138" t="s">
        <v>5849</v>
      </c>
      <c r="C252" s="132">
        <v>1</v>
      </c>
      <c r="D252" s="241">
        <v>4080.6118000000001</v>
      </c>
      <c r="F252" s="138" t="s">
        <v>12719</v>
      </c>
      <c r="G252" s="138" t="s">
        <v>12720</v>
      </c>
      <c r="H252" s="132">
        <v>1</v>
      </c>
      <c r="I252" s="241">
        <v>116304.5137</v>
      </c>
    </row>
    <row r="253" spans="1:13" ht="8.4499999999999993" customHeight="1" x14ac:dyDescent="0.2">
      <c r="A253" s="138" t="s">
        <v>5371</v>
      </c>
      <c r="B253" s="138" t="s">
        <v>5850</v>
      </c>
      <c r="C253" s="132">
        <v>1</v>
      </c>
      <c r="D253" s="241">
        <v>10169.474099999999</v>
      </c>
      <c r="F253" s="138" t="s">
        <v>12721</v>
      </c>
      <c r="G253" s="138" t="s">
        <v>12722</v>
      </c>
      <c r="H253" s="132">
        <v>1</v>
      </c>
      <c r="I253" s="241">
        <v>16940.242399999999</v>
      </c>
    </row>
    <row r="254" spans="1:13" ht="8.4499999999999993" customHeight="1" x14ac:dyDescent="0.2">
      <c r="A254" s="138" t="s">
        <v>5370</v>
      </c>
      <c r="B254" s="138" t="s">
        <v>5851</v>
      </c>
      <c r="C254" s="132">
        <v>1</v>
      </c>
      <c r="D254" s="241">
        <v>7423.5329000000002</v>
      </c>
      <c r="F254" s="138" t="s">
        <v>12723</v>
      </c>
      <c r="G254" s="138" t="s">
        <v>12724</v>
      </c>
      <c r="H254" s="132">
        <v>1</v>
      </c>
      <c r="I254" s="241">
        <v>15046.0592</v>
      </c>
    </row>
    <row r="255" spans="1:13" ht="8.4499999999999993" customHeight="1" x14ac:dyDescent="0.2">
      <c r="A255" s="138" t="s">
        <v>5367</v>
      </c>
      <c r="B255" s="138" t="s">
        <v>5852</v>
      </c>
      <c r="C255" s="132">
        <v>1</v>
      </c>
      <c r="D255" s="241">
        <v>3982.3640999999998</v>
      </c>
      <c r="F255" s="138" t="s">
        <v>12725</v>
      </c>
      <c r="G255" s="138" t="s">
        <v>12726</v>
      </c>
      <c r="H255" s="132">
        <v>1</v>
      </c>
      <c r="I255" s="241">
        <v>2042.3874000000001</v>
      </c>
    </row>
    <row r="256" spans="1:13" ht="8.4499999999999993" customHeight="1" x14ac:dyDescent="0.2">
      <c r="A256" s="138" t="s">
        <v>5373</v>
      </c>
      <c r="B256" s="138" t="s">
        <v>5853</v>
      </c>
      <c r="C256" s="132">
        <v>1</v>
      </c>
      <c r="D256" s="241">
        <v>29431.027600000001</v>
      </c>
      <c r="F256" s="138" t="s">
        <v>12727</v>
      </c>
      <c r="G256" s="138" t="s">
        <v>12728</v>
      </c>
      <c r="H256" s="132">
        <v>1</v>
      </c>
      <c r="I256" s="241">
        <v>4582.6743999999999</v>
      </c>
    </row>
    <row r="257" spans="1:9" ht="8.4499999999999993" customHeight="1" x14ac:dyDescent="0.2">
      <c r="A257" s="138" t="s">
        <v>5365</v>
      </c>
      <c r="B257" s="138" t="s">
        <v>5854</v>
      </c>
      <c r="C257" s="132">
        <v>1</v>
      </c>
      <c r="D257" s="241">
        <v>3849.9794000000002</v>
      </c>
      <c r="F257" s="138" t="s">
        <v>12729</v>
      </c>
      <c r="G257" s="138" t="s">
        <v>12730</v>
      </c>
      <c r="H257" s="132">
        <v>1</v>
      </c>
      <c r="I257" s="241">
        <v>2347.1219999999998</v>
      </c>
    </row>
    <row r="258" spans="1:9" ht="8.4499999999999993" customHeight="1" x14ac:dyDescent="0.2">
      <c r="A258" s="138" t="s">
        <v>5362</v>
      </c>
      <c r="B258" s="138" t="s">
        <v>5855</v>
      </c>
      <c r="C258" s="132">
        <v>1</v>
      </c>
      <c r="D258" s="241">
        <v>1946.6375</v>
      </c>
      <c r="F258" s="138" t="s">
        <v>12731</v>
      </c>
      <c r="G258" s="138" t="s">
        <v>12732</v>
      </c>
      <c r="H258" s="132">
        <v>1</v>
      </c>
      <c r="I258" s="241">
        <v>5028.9522999999999</v>
      </c>
    </row>
    <row r="259" spans="1:9" ht="8.4499999999999993" customHeight="1" x14ac:dyDescent="0.2">
      <c r="A259" s="138" t="s">
        <v>5364</v>
      </c>
      <c r="B259" s="138" t="s">
        <v>5856</v>
      </c>
      <c r="C259" s="132">
        <v>1</v>
      </c>
      <c r="D259" s="241">
        <v>2786.739</v>
      </c>
      <c r="F259" s="138" t="s">
        <v>12733</v>
      </c>
      <c r="G259" s="138" t="s">
        <v>12734</v>
      </c>
      <c r="H259" s="132">
        <v>1</v>
      </c>
      <c r="I259" s="241">
        <v>11537.4491</v>
      </c>
    </row>
    <row r="260" spans="1:9" ht="8.4499999999999993" customHeight="1" x14ac:dyDescent="0.2">
      <c r="A260" s="138" t="s">
        <v>5363</v>
      </c>
      <c r="B260" s="138" t="s">
        <v>5857</v>
      </c>
      <c r="C260" s="132">
        <v>1</v>
      </c>
      <c r="D260" s="241">
        <v>1919.9939999999999</v>
      </c>
      <c r="F260" s="138" t="s">
        <v>12735</v>
      </c>
      <c r="G260" s="138" t="s">
        <v>12736</v>
      </c>
      <c r="H260" s="132">
        <v>1</v>
      </c>
      <c r="I260" s="241">
        <v>1712.6747</v>
      </c>
    </row>
    <row r="261" spans="1:9" ht="8.4499999999999993" customHeight="1" x14ac:dyDescent="0.2">
      <c r="A261" s="138" t="s">
        <v>5374</v>
      </c>
      <c r="B261" s="138" t="s">
        <v>5858</v>
      </c>
      <c r="C261" s="132">
        <v>1</v>
      </c>
      <c r="D261" s="241">
        <v>34668.964500000002</v>
      </c>
      <c r="F261" s="138" t="s">
        <v>12737</v>
      </c>
      <c r="G261" s="138" t="s">
        <v>12738</v>
      </c>
      <c r="H261" s="132">
        <v>1</v>
      </c>
      <c r="I261" s="241">
        <v>2728.3200999999999</v>
      </c>
    </row>
    <row r="262" spans="1:9" ht="8.4499999999999993" customHeight="1" x14ac:dyDescent="0.2">
      <c r="A262" s="138" t="s">
        <v>5292</v>
      </c>
      <c r="B262" s="138" t="s">
        <v>5859</v>
      </c>
      <c r="C262" s="132">
        <v>1</v>
      </c>
      <c r="D262" s="241">
        <v>2420.3915000000002</v>
      </c>
      <c r="F262" s="138" t="s">
        <v>12739</v>
      </c>
      <c r="G262" s="138" t="s">
        <v>12740</v>
      </c>
      <c r="H262" s="132">
        <v>1</v>
      </c>
      <c r="I262" s="241">
        <v>3507.4200999999998</v>
      </c>
    </row>
    <row r="263" spans="1:9" ht="8.4499999999999993" customHeight="1" x14ac:dyDescent="0.2">
      <c r="A263" s="138" t="s">
        <v>10742</v>
      </c>
      <c r="B263" s="138" t="s">
        <v>10743</v>
      </c>
      <c r="C263" s="132">
        <v>1</v>
      </c>
      <c r="D263" s="241">
        <v>11164.440699999999</v>
      </c>
      <c r="F263" s="138" t="s">
        <v>12741</v>
      </c>
      <c r="G263" s="138" t="s">
        <v>12742</v>
      </c>
      <c r="H263" s="132">
        <v>1</v>
      </c>
      <c r="I263" s="241">
        <v>4480.5600999999997</v>
      </c>
    </row>
    <row r="264" spans="1:9" ht="8.4499999999999993" customHeight="1" x14ac:dyDescent="0.2">
      <c r="A264" s="138" t="s">
        <v>6922</v>
      </c>
      <c r="B264" s="138" t="s">
        <v>6923</v>
      </c>
      <c r="C264" s="132">
        <v>1</v>
      </c>
      <c r="D264" s="241">
        <v>8162.8887999999997</v>
      </c>
      <c r="F264" s="138" t="s">
        <v>15705</v>
      </c>
      <c r="G264" s="138" t="s">
        <v>15706</v>
      </c>
      <c r="H264" s="132">
        <v>1</v>
      </c>
      <c r="I264" s="241">
        <v>5197.76</v>
      </c>
    </row>
    <row r="265" spans="1:9" ht="8.4499999999999993" customHeight="1" x14ac:dyDescent="0.2">
      <c r="A265" s="138" t="s">
        <v>6957</v>
      </c>
      <c r="B265" s="138" t="s">
        <v>6958</v>
      </c>
      <c r="C265" s="132">
        <v>1</v>
      </c>
      <c r="D265" s="241">
        <v>8562.5406999999996</v>
      </c>
      <c r="F265" s="138" t="s">
        <v>15707</v>
      </c>
      <c r="G265" s="138" t="s">
        <v>15708</v>
      </c>
      <c r="H265" s="132">
        <v>1</v>
      </c>
      <c r="I265" s="241">
        <v>7193.79</v>
      </c>
    </row>
    <row r="266" spans="1:9" ht="8.4499999999999993" customHeight="1" x14ac:dyDescent="0.2">
      <c r="A266" s="138" t="s">
        <v>6895</v>
      </c>
      <c r="B266" s="138" t="s">
        <v>6924</v>
      </c>
      <c r="C266" s="132">
        <v>1</v>
      </c>
      <c r="D266" s="241">
        <v>5707.5277999999998</v>
      </c>
      <c r="F266" s="138" t="s">
        <v>12743</v>
      </c>
      <c r="G266" s="138" t="s">
        <v>12744</v>
      </c>
      <c r="H266" s="132">
        <v>1</v>
      </c>
      <c r="I266" s="241">
        <v>1556.9770000000001</v>
      </c>
    </row>
    <row r="267" spans="1:9" ht="8.4499999999999993" customHeight="1" x14ac:dyDescent="0.2">
      <c r="A267" s="138" t="s">
        <v>6925</v>
      </c>
      <c r="B267" s="138" t="s">
        <v>6926</v>
      </c>
      <c r="C267" s="132">
        <v>1</v>
      </c>
      <c r="D267" s="241">
        <v>2819.2107000000001</v>
      </c>
      <c r="F267" s="138" t="s">
        <v>12745</v>
      </c>
      <c r="G267" s="138" t="s">
        <v>12746</v>
      </c>
      <c r="H267" s="132">
        <v>1</v>
      </c>
      <c r="I267" s="241">
        <v>2531.9609</v>
      </c>
    </row>
    <row r="268" spans="1:9" ht="8.4499999999999993" customHeight="1" x14ac:dyDescent="0.2">
      <c r="A268" s="138" t="s">
        <v>5339</v>
      </c>
      <c r="B268" s="138" t="s">
        <v>5860</v>
      </c>
      <c r="C268" s="132">
        <v>1</v>
      </c>
      <c r="D268" s="241">
        <v>3047.3453</v>
      </c>
      <c r="F268" s="138" t="s">
        <v>12747</v>
      </c>
      <c r="G268" s="138" t="s">
        <v>12748</v>
      </c>
      <c r="H268" s="132">
        <v>1</v>
      </c>
      <c r="I268" s="241">
        <v>14547.326999999999</v>
      </c>
    </row>
    <row r="269" spans="1:9" ht="8.4499999999999993" customHeight="1" x14ac:dyDescent="0.2">
      <c r="A269" s="138" t="s">
        <v>5340</v>
      </c>
      <c r="B269" s="138" t="s">
        <v>5861</v>
      </c>
      <c r="C269" s="132">
        <v>1</v>
      </c>
      <c r="D269" s="241">
        <v>763.50149999999996</v>
      </c>
      <c r="F269" s="138" t="s">
        <v>12749</v>
      </c>
      <c r="G269" s="138" t="s">
        <v>12750</v>
      </c>
      <c r="H269" s="132">
        <v>1</v>
      </c>
      <c r="I269" s="241">
        <v>9266.0944</v>
      </c>
    </row>
    <row r="270" spans="1:9" ht="8.4499999999999993" customHeight="1" x14ac:dyDescent="0.2">
      <c r="A270" s="138" t="s">
        <v>5341</v>
      </c>
      <c r="B270" s="138" t="s">
        <v>5862</v>
      </c>
      <c r="C270" s="132">
        <v>1</v>
      </c>
      <c r="D270" s="241">
        <v>1006.6231</v>
      </c>
      <c r="F270" s="138" t="s">
        <v>12751</v>
      </c>
      <c r="G270" s="138" t="s">
        <v>12752</v>
      </c>
      <c r="H270" s="132">
        <v>1</v>
      </c>
      <c r="I270" s="241">
        <v>10160.315399999999</v>
      </c>
    </row>
    <row r="271" spans="1:9" ht="8.4499999999999993" customHeight="1" x14ac:dyDescent="0.2">
      <c r="A271" s="138" t="s">
        <v>5342</v>
      </c>
      <c r="B271" s="138" t="s">
        <v>5863</v>
      </c>
      <c r="C271" s="132">
        <v>1</v>
      </c>
      <c r="D271" s="241">
        <v>1442.0771</v>
      </c>
      <c r="F271" s="138" t="s">
        <v>12753</v>
      </c>
      <c r="G271" s="138" t="s">
        <v>12754</v>
      </c>
      <c r="H271" s="132">
        <v>1</v>
      </c>
      <c r="I271" s="241">
        <v>1528.6683</v>
      </c>
    </row>
    <row r="272" spans="1:9" ht="8.4499999999999993" customHeight="1" x14ac:dyDescent="0.2">
      <c r="A272" s="138" t="s">
        <v>5343</v>
      </c>
      <c r="B272" s="138" t="s">
        <v>5864</v>
      </c>
      <c r="C272" s="132">
        <v>1</v>
      </c>
      <c r="D272" s="241">
        <v>1661.0530000000001</v>
      </c>
      <c r="F272" s="138" t="s">
        <v>12755</v>
      </c>
      <c r="G272" s="138" t="s">
        <v>12756</v>
      </c>
      <c r="H272" s="132">
        <v>1</v>
      </c>
      <c r="I272" s="241">
        <v>7161.2614000000003</v>
      </c>
    </row>
    <row r="273" spans="1:9" ht="8.4499999999999993" customHeight="1" x14ac:dyDescent="0.2">
      <c r="A273" s="138" t="s">
        <v>5344</v>
      </c>
      <c r="B273" s="138" t="s">
        <v>5865</v>
      </c>
      <c r="C273" s="132">
        <v>1</v>
      </c>
      <c r="D273" s="241">
        <v>1119.0252</v>
      </c>
      <c r="F273" s="138" t="s">
        <v>12757</v>
      </c>
      <c r="G273" s="138" t="s">
        <v>12758</v>
      </c>
      <c r="H273" s="132">
        <v>1</v>
      </c>
      <c r="I273" s="241">
        <v>6874.8442999999997</v>
      </c>
    </row>
    <row r="274" spans="1:9" ht="8.4499999999999993" customHeight="1" x14ac:dyDescent="0.2">
      <c r="A274" s="138" t="s">
        <v>5345</v>
      </c>
      <c r="B274" s="138" t="s">
        <v>5866</v>
      </c>
      <c r="C274" s="132">
        <v>1</v>
      </c>
      <c r="D274" s="241">
        <v>1208.9467999999999</v>
      </c>
      <c r="F274" s="138" t="s">
        <v>12759</v>
      </c>
      <c r="G274" s="138" t="s">
        <v>12760</v>
      </c>
      <c r="H274" s="132">
        <v>1</v>
      </c>
      <c r="I274" s="241">
        <v>27273.740300000001</v>
      </c>
    </row>
    <row r="275" spans="1:9" ht="8.4499999999999993" customHeight="1" x14ac:dyDescent="0.2">
      <c r="A275" s="138" t="s">
        <v>6927</v>
      </c>
      <c r="B275" s="138" t="s">
        <v>6928</v>
      </c>
      <c r="C275" s="132">
        <v>1</v>
      </c>
      <c r="D275" s="241">
        <v>702.72119999999995</v>
      </c>
      <c r="F275" s="138" t="s">
        <v>12761</v>
      </c>
      <c r="G275" s="138" t="s">
        <v>12762</v>
      </c>
      <c r="H275" s="132">
        <v>1</v>
      </c>
      <c r="I275" s="241">
        <v>1209.7793999999999</v>
      </c>
    </row>
    <row r="276" spans="1:9" ht="8.4499999999999993" customHeight="1" x14ac:dyDescent="0.2">
      <c r="A276" s="138" t="s">
        <v>5346</v>
      </c>
      <c r="B276" s="138" t="s">
        <v>5867</v>
      </c>
      <c r="C276" s="132">
        <v>1</v>
      </c>
      <c r="D276" s="241">
        <v>795.14059999999995</v>
      </c>
      <c r="F276" s="138" t="s">
        <v>12763</v>
      </c>
      <c r="G276" s="138" t="s">
        <v>12764</v>
      </c>
      <c r="H276" s="132">
        <v>1</v>
      </c>
      <c r="I276" s="241">
        <v>5740.8321999999998</v>
      </c>
    </row>
    <row r="277" spans="1:9" ht="8.4499999999999993" customHeight="1" x14ac:dyDescent="0.2">
      <c r="A277" s="138" t="s">
        <v>5347</v>
      </c>
      <c r="B277" s="138" t="s">
        <v>5868</v>
      </c>
      <c r="C277" s="132">
        <v>1</v>
      </c>
      <c r="D277" s="241">
        <v>862.58190000000002</v>
      </c>
      <c r="F277" s="138" t="s">
        <v>12765</v>
      </c>
      <c r="G277" s="138" t="s">
        <v>12766</v>
      </c>
      <c r="H277" s="132">
        <v>1</v>
      </c>
      <c r="I277" s="241">
        <v>8422.6625000000004</v>
      </c>
    </row>
    <row r="278" spans="1:9" ht="8.4499999999999993" customHeight="1" x14ac:dyDescent="0.2">
      <c r="A278" s="138" t="s">
        <v>12767</v>
      </c>
      <c r="B278" s="138" t="s">
        <v>12768</v>
      </c>
      <c r="C278" s="132">
        <v>1</v>
      </c>
      <c r="D278" s="241">
        <v>11669.833699999999</v>
      </c>
      <c r="F278" s="138" t="s">
        <v>5386</v>
      </c>
      <c r="G278" s="138" t="s">
        <v>5887</v>
      </c>
      <c r="H278" s="132">
        <v>1</v>
      </c>
      <c r="I278" s="241">
        <v>1840.8963000000001</v>
      </c>
    </row>
    <row r="279" spans="1:9" ht="8.4499999999999993" customHeight="1" x14ac:dyDescent="0.2">
      <c r="A279" s="138" t="s">
        <v>12769</v>
      </c>
      <c r="B279" s="138" t="s">
        <v>12770</v>
      </c>
      <c r="C279" s="132">
        <v>1</v>
      </c>
      <c r="D279" s="241">
        <v>2096.5068999999999</v>
      </c>
      <c r="F279" s="138" t="s">
        <v>5387</v>
      </c>
      <c r="G279" s="138" t="s">
        <v>6170</v>
      </c>
      <c r="H279" s="132">
        <v>1</v>
      </c>
      <c r="I279" s="241">
        <v>534.53430000000003</v>
      </c>
    </row>
    <row r="280" spans="1:9" ht="8.4499999999999993" customHeight="1" x14ac:dyDescent="0.2">
      <c r="A280" s="138" t="s">
        <v>12771</v>
      </c>
      <c r="B280" s="138" t="s">
        <v>12772</v>
      </c>
      <c r="C280" s="132">
        <v>1</v>
      </c>
      <c r="D280" s="241">
        <v>2563.6</v>
      </c>
      <c r="F280" s="138" t="s">
        <v>5388</v>
      </c>
      <c r="G280" s="138" t="s">
        <v>5888</v>
      </c>
      <c r="H280" s="132">
        <v>1</v>
      </c>
      <c r="I280" s="241">
        <v>13173.523800000001</v>
      </c>
    </row>
    <row r="281" spans="1:9" ht="8.4499999999999993" customHeight="1" x14ac:dyDescent="0.2">
      <c r="A281" s="138" t="s">
        <v>12773</v>
      </c>
      <c r="B281" s="138" t="s">
        <v>12774</v>
      </c>
      <c r="C281" s="132">
        <v>1</v>
      </c>
      <c r="D281" s="241">
        <v>3593.5360999999998</v>
      </c>
      <c r="F281" s="138" t="s">
        <v>5390</v>
      </c>
      <c r="G281" s="138" t="s">
        <v>11927</v>
      </c>
      <c r="H281" s="132">
        <v>1</v>
      </c>
      <c r="I281" s="241">
        <v>31042.124100000001</v>
      </c>
    </row>
    <row r="282" spans="1:9" ht="8.4499999999999993" customHeight="1" x14ac:dyDescent="0.2">
      <c r="A282" s="138" t="s">
        <v>12775</v>
      </c>
      <c r="B282" s="138" t="s">
        <v>12776</v>
      </c>
      <c r="C282" s="132">
        <v>1</v>
      </c>
      <c r="D282" s="241">
        <v>4276.72</v>
      </c>
      <c r="F282" s="138" t="s">
        <v>5389</v>
      </c>
      <c r="G282" s="138" t="s">
        <v>11928</v>
      </c>
      <c r="H282" s="132">
        <v>1</v>
      </c>
      <c r="I282" s="241">
        <v>19380.616399999999</v>
      </c>
    </row>
    <row r="283" spans="1:9" ht="8.4499999999999993" customHeight="1" x14ac:dyDescent="0.2">
      <c r="A283" s="138" t="s">
        <v>12777</v>
      </c>
      <c r="B283" s="138" t="s">
        <v>12778</v>
      </c>
      <c r="C283" s="132">
        <v>1</v>
      </c>
      <c r="D283" s="241">
        <v>4498.2</v>
      </c>
      <c r="F283" s="138" t="s">
        <v>5392</v>
      </c>
      <c r="G283" s="138" t="s">
        <v>11929</v>
      </c>
      <c r="H283" s="132">
        <v>1</v>
      </c>
      <c r="I283" s="241">
        <v>9984.6350999999995</v>
      </c>
    </row>
    <row r="284" spans="1:9" ht="8.4499999999999993" customHeight="1" x14ac:dyDescent="0.2">
      <c r="A284" s="138" t="s">
        <v>12779</v>
      </c>
      <c r="B284" s="138" t="s">
        <v>12780</v>
      </c>
      <c r="C284" s="132">
        <v>1</v>
      </c>
      <c r="D284" s="241">
        <v>785.98199999999997</v>
      </c>
      <c r="F284" s="138" t="s">
        <v>5393</v>
      </c>
      <c r="G284" s="138" t="s">
        <v>11930</v>
      </c>
      <c r="H284" s="132">
        <v>1</v>
      </c>
      <c r="I284" s="241">
        <v>12424.176600000001</v>
      </c>
    </row>
    <row r="285" spans="1:9" ht="8.4499999999999993" customHeight="1" x14ac:dyDescent="0.2">
      <c r="A285" s="138" t="s">
        <v>12781</v>
      </c>
      <c r="B285" s="138" t="s">
        <v>12782</v>
      </c>
      <c r="C285" s="132">
        <v>1</v>
      </c>
      <c r="D285" s="241">
        <v>1233.9250999999999</v>
      </c>
      <c r="F285" s="138" t="s">
        <v>5391</v>
      </c>
      <c r="G285" s="138" t="s">
        <v>11931</v>
      </c>
      <c r="H285" s="132">
        <v>1</v>
      </c>
      <c r="I285" s="241">
        <v>7205.3896000000004</v>
      </c>
    </row>
    <row r="286" spans="1:9" ht="8.4499999999999993" customHeight="1" x14ac:dyDescent="0.2">
      <c r="A286" s="138" t="s">
        <v>12783</v>
      </c>
      <c r="B286" s="138" t="s">
        <v>12784</v>
      </c>
      <c r="C286" s="132">
        <v>1</v>
      </c>
      <c r="D286" s="241">
        <v>1029.9360999999999</v>
      </c>
      <c r="F286" s="138" t="s">
        <v>5395</v>
      </c>
      <c r="G286" s="138" t="s">
        <v>5889</v>
      </c>
      <c r="H286" s="132">
        <v>1</v>
      </c>
      <c r="I286" s="241">
        <v>13451.614799999999</v>
      </c>
    </row>
    <row r="287" spans="1:9" ht="8.4499999999999993" customHeight="1" x14ac:dyDescent="0.2">
      <c r="A287" s="138" t="s">
        <v>12785</v>
      </c>
      <c r="B287" s="138" t="s">
        <v>12786</v>
      </c>
      <c r="C287" s="132">
        <v>1</v>
      </c>
      <c r="D287" s="241">
        <v>1391.288</v>
      </c>
      <c r="F287" s="138" t="s">
        <v>5394</v>
      </c>
      <c r="G287" s="138" t="s">
        <v>5890</v>
      </c>
      <c r="H287" s="132">
        <v>1</v>
      </c>
      <c r="I287" s="241">
        <v>10331.832700000001</v>
      </c>
    </row>
    <row r="288" spans="1:9" ht="8.4499999999999993" customHeight="1" x14ac:dyDescent="0.2">
      <c r="A288" s="138" t="s">
        <v>12787</v>
      </c>
      <c r="B288" s="138" t="s">
        <v>12788</v>
      </c>
      <c r="C288" s="132">
        <v>1</v>
      </c>
      <c r="D288" s="241">
        <v>444.61270000000002</v>
      </c>
      <c r="F288" s="138" t="s">
        <v>17074</v>
      </c>
      <c r="G288" s="138" t="s">
        <v>17075</v>
      </c>
      <c r="H288" s="132">
        <v>1</v>
      </c>
      <c r="I288" s="241">
        <v>4390.3999999999996</v>
      </c>
    </row>
    <row r="289" spans="1:9" ht="8.4499999999999993" customHeight="1" x14ac:dyDescent="0.2">
      <c r="A289" s="138" t="s">
        <v>12789</v>
      </c>
      <c r="B289" s="138" t="s">
        <v>12790</v>
      </c>
      <c r="C289" s="132">
        <v>1</v>
      </c>
      <c r="D289" s="241">
        <v>775.99069999999995</v>
      </c>
      <c r="F289" s="138" t="s">
        <v>17076</v>
      </c>
      <c r="G289" s="138" t="s">
        <v>17077</v>
      </c>
      <c r="H289" s="132">
        <v>1</v>
      </c>
      <c r="I289" s="241">
        <v>4390.3999999999996</v>
      </c>
    </row>
    <row r="290" spans="1:9" ht="8.4499999999999993" customHeight="1" x14ac:dyDescent="0.2">
      <c r="A290" s="138" t="s">
        <v>12791</v>
      </c>
      <c r="B290" s="138" t="s">
        <v>12792</v>
      </c>
      <c r="C290" s="132">
        <v>1</v>
      </c>
      <c r="D290" s="241">
        <v>617.79510000000005</v>
      </c>
      <c r="F290" s="138" t="s">
        <v>17553</v>
      </c>
      <c r="G290" s="138" t="s">
        <v>17554</v>
      </c>
      <c r="H290" s="132">
        <v>1</v>
      </c>
      <c r="I290" s="241">
        <v>2263.8000000000002</v>
      </c>
    </row>
    <row r="291" spans="1:9" ht="8.4499999999999993" customHeight="1" x14ac:dyDescent="0.2">
      <c r="A291" s="138" t="s">
        <v>12793</v>
      </c>
      <c r="B291" s="138" t="s">
        <v>12794</v>
      </c>
      <c r="C291" s="132">
        <v>1</v>
      </c>
      <c r="D291" s="241">
        <v>1900.8441</v>
      </c>
      <c r="F291" s="138" t="s">
        <v>5396</v>
      </c>
      <c r="G291" s="138" t="s">
        <v>5891</v>
      </c>
      <c r="H291" s="132">
        <v>1</v>
      </c>
      <c r="I291" s="241">
        <v>2857.5106999999998</v>
      </c>
    </row>
    <row r="292" spans="1:9" ht="8.4499999999999993" customHeight="1" x14ac:dyDescent="0.2">
      <c r="A292" s="138" t="s">
        <v>12795</v>
      </c>
      <c r="B292" s="138" t="s">
        <v>12796</v>
      </c>
      <c r="C292" s="132">
        <v>1</v>
      </c>
      <c r="D292" s="241">
        <v>3042.3496</v>
      </c>
      <c r="F292" s="138" t="s">
        <v>17555</v>
      </c>
      <c r="G292" s="138" t="s">
        <v>17556</v>
      </c>
      <c r="H292" s="132">
        <v>1</v>
      </c>
      <c r="I292" s="241">
        <v>3528</v>
      </c>
    </row>
    <row r="293" spans="1:9" ht="8.4499999999999993" customHeight="1" x14ac:dyDescent="0.2">
      <c r="A293" s="138" t="s">
        <v>12797</v>
      </c>
      <c r="B293" s="138" t="s">
        <v>12798</v>
      </c>
      <c r="C293" s="132">
        <v>1</v>
      </c>
      <c r="D293" s="241">
        <v>1621.0878</v>
      </c>
      <c r="F293" s="138" t="s">
        <v>17557</v>
      </c>
      <c r="G293" s="138" t="s">
        <v>17558</v>
      </c>
      <c r="H293" s="132">
        <v>1</v>
      </c>
      <c r="I293" s="241">
        <v>3496.64</v>
      </c>
    </row>
    <row r="294" spans="1:9" ht="8.4499999999999993" customHeight="1" x14ac:dyDescent="0.2">
      <c r="A294" s="138" t="s">
        <v>12799</v>
      </c>
      <c r="B294" s="138" t="s">
        <v>12800</v>
      </c>
      <c r="C294" s="132">
        <v>1</v>
      </c>
      <c r="D294" s="241">
        <v>1270.5598</v>
      </c>
      <c r="F294" s="138" t="s">
        <v>17559</v>
      </c>
      <c r="G294" s="138" t="s">
        <v>17560</v>
      </c>
      <c r="H294" s="132">
        <v>1</v>
      </c>
      <c r="I294" s="241">
        <v>4802</v>
      </c>
    </row>
    <row r="295" spans="1:9" ht="8.4499999999999993" customHeight="1" x14ac:dyDescent="0.2">
      <c r="A295" s="138" t="s">
        <v>12801</v>
      </c>
      <c r="B295" s="138" t="s">
        <v>12802</v>
      </c>
      <c r="C295" s="132">
        <v>1</v>
      </c>
      <c r="D295" s="241">
        <v>1427.9227000000001</v>
      </c>
      <c r="F295" s="138" t="s">
        <v>17561</v>
      </c>
      <c r="G295" s="138" t="s">
        <v>17562</v>
      </c>
      <c r="H295" s="132">
        <v>1</v>
      </c>
      <c r="I295" s="241">
        <v>4660.88</v>
      </c>
    </row>
    <row r="296" spans="1:9" ht="8.4499999999999993" customHeight="1" x14ac:dyDescent="0.2">
      <c r="A296" s="138" t="s">
        <v>12803</v>
      </c>
      <c r="B296" s="138" t="s">
        <v>12804</v>
      </c>
      <c r="C296" s="132">
        <v>1</v>
      </c>
      <c r="D296" s="241">
        <v>1417.0988</v>
      </c>
      <c r="F296" s="138" t="s">
        <v>5407</v>
      </c>
      <c r="G296" s="138" t="s">
        <v>8617</v>
      </c>
      <c r="H296" s="132">
        <v>1</v>
      </c>
      <c r="I296" s="241">
        <v>4905.7263000000003</v>
      </c>
    </row>
    <row r="297" spans="1:9" ht="8.4499999999999993" customHeight="1" x14ac:dyDescent="0.2">
      <c r="A297" s="138" t="s">
        <v>12805</v>
      </c>
      <c r="B297" s="138" t="s">
        <v>12806</v>
      </c>
      <c r="C297" s="132">
        <v>1</v>
      </c>
      <c r="D297" s="241">
        <v>587.82119999999998</v>
      </c>
      <c r="F297" s="138" t="s">
        <v>5408</v>
      </c>
      <c r="G297" s="138" t="s">
        <v>8618</v>
      </c>
      <c r="H297" s="132">
        <v>1</v>
      </c>
      <c r="I297" s="241">
        <v>7281.9895999999999</v>
      </c>
    </row>
    <row r="298" spans="1:9" ht="8.4499999999999993" customHeight="1" x14ac:dyDescent="0.2">
      <c r="A298" s="138" t="s">
        <v>12807</v>
      </c>
      <c r="B298" s="138" t="s">
        <v>12808</v>
      </c>
      <c r="C298" s="132">
        <v>1</v>
      </c>
      <c r="D298" s="241">
        <v>909.2079</v>
      </c>
      <c r="F298" s="138" t="s">
        <v>5403</v>
      </c>
      <c r="G298" s="138" t="s">
        <v>8619</v>
      </c>
      <c r="H298" s="132">
        <v>1</v>
      </c>
      <c r="I298" s="241">
        <v>8800.6666000000005</v>
      </c>
    </row>
    <row r="299" spans="1:9" ht="8.4499999999999993" customHeight="1" x14ac:dyDescent="0.2">
      <c r="A299" s="138" t="s">
        <v>12809</v>
      </c>
      <c r="B299" s="138" t="s">
        <v>12810</v>
      </c>
      <c r="C299" s="132">
        <v>1</v>
      </c>
      <c r="D299" s="241">
        <v>587.82119999999998</v>
      </c>
      <c r="F299" s="138" t="s">
        <v>5404</v>
      </c>
      <c r="G299" s="138" t="s">
        <v>8620</v>
      </c>
      <c r="H299" s="132">
        <v>1</v>
      </c>
      <c r="I299" s="241">
        <v>11858.8357</v>
      </c>
    </row>
    <row r="300" spans="1:9" ht="8.4499999999999993" customHeight="1" x14ac:dyDescent="0.2">
      <c r="A300" s="138" t="s">
        <v>12811</v>
      </c>
      <c r="B300" s="138" t="s">
        <v>12812</v>
      </c>
      <c r="C300" s="132">
        <v>1</v>
      </c>
      <c r="D300" s="241">
        <v>1384.6270999999999</v>
      </c>
      <c r="F300" s="138" t="s">
        <v>5406</v>
      </c>
      <c r="G300" s="138" t="s">
        <v>8621</v>
      </c>
      <c r="H300" s="132">
        <v>1</v>
      </c>
      <c r="I300" s="241">
        <v>15906.9758</v>
      </c>
    </row>
    <row r="301" spans="1:9" ht="8.4499999999999993" customHeight="1" x14ac:dyDescent="0.2">
      <c r="A301" s="138" t="s">
        <v>12813</v>
      </c>
      <c r="B301" s="138" t="s">
        <v>12814</v>
      </c>
      <c r="C301" s="132">
        <v>1</v>
      </c>
      <c r="D301" s="241">
        <v>587.82119999999998</v>
      </c>
      <c r="F301" s="138" t="s">
        <v>5405</v>
      </c>
      <c r="G301" s="138" t="s">
        <v>8622</v>
      </c>
      <c r="H301" s="132">
        <v>1</v>
      </c>
      <c r="I301" s="241">
        <v>27721.683400000002</v>
      </c>
    </row>
    <row r="302" spans="1:9" ht="8.4499999999999993" customHeight="1" x14ac:dyDescent="0.2">
      <c r="A302" s="138" t="s">
        <v>12815</v>
      </c>
      <c r="B302" s="138" t="s">
        <v>12816</v>
      </c>
      <c r="C302" s="132">
        <v>1</v>
      </c>
      <c r="D302" s="241">
        <v>1176.4751000000001</v>
      </c>
      <c r="F302" s="138" t="s">
        <v>5398</v>
      </c>
      <c r="G302" s="138" t="s">
        <v>8623</v>
      </c>
      <c r="H302" s="132">
        <v>1</v>
      </c>
      <c r="I302" s="241">
        <v>20285.6613</v>
      </c>
    </row>
    <row r="303" spans="1:9" ht="8.4499999999999993" customHeight="1" x14ac:dyDescent="0.2">
      <c r="A303" s="138" t="s">
        <v>12817</v>
      </c>
      <c r="B303" s="138" t="s">
        <v>12818</v>
      </c>
      <c r="C303" s="132">
        <v>1</v>
      </c>
      <c r="D303" s="241">
        <v>2651.0239000000001</v>
      </c>
      <c r="F303" s="138" t="s">
        <v>5399</v>
      </c>
      <c r="G303" s="138" t="s">
        <v>8624</v>
      </c>
      <c r="H303" s="132">
        <v>1</v>
      </c>
      <c r="I303" s="241">
        <v>27590.131300000001</v>
      </c>
    </row>
    <row r="304" spans="1:9" ht="8.4499999999999993" customHeight="1" x14ac:dyDescent="0.2">
      <c r="A304" s="138" t="s">
        <v>12819</v>
      </c>
      <c r="B304" s="138" t="s">
        <v>12820</v>
      </c>
      <c r="C304" s="132">
        <v>1</v>
      </c>
      <c r="D304" s="241">
        <v>1176.4751000000001</v>
      </c>
      <c r="F304" s="138" t="s">
        <v>5400</v>
      </c>
      <c r="G304" s="138" t="s">
        <v>8625</v>
      </c>
      <c r="H304" s="132">
        <v>1</v>
      </c>
      <c r="I304" s="241">
        <v>31418.462899999999</v>
      </c>
    </row>
    <row r="305" spans="1:9" ht="8.4499999999999993" customHeight="1" x14ac:dyDescent="0.2">
      <c r="A305" s="138" t="s">
        <v>12821</v>
      </c>
      <c r="B305" s="138" t="s">
        <v>12822</v>
      </c>
      <c r="C305" s="132">
        <v>1</v>
      </c>
      <c r="D305" s="241">
        <v>2470.3479000000002</v>
      </c>
      <c r="F305" s="138" t="s">
        <v>5401</v>
      </c>
      <c r="G305" s="138" t="s">
        <v>8626</v>
      </c>
      <c r="H305" s="132">
        <v>1</v>
      </c>
      <c r="I305" s="241">
        <v>45873.3704</v>
      </c>
    </row>
    <row r="306" spans="1:9" ht="8.4499999999999993" customHeight="1" x14ac:dyDescent="0.2">
      <c r="A306" s="138" t="s">
        <v>9218</v>
      </c>
      <c r="B306" s="138" t="s">
        <v>11918</v>
      </c>
      <c r="C306" s="132">
        <v>1</v>
      </c>
      <c r="D306" s="241">
        <v>823.44929999999999</v>
      </c>
      <c r="F306" s="138" t="s">
        <v>5402</v>
      </c>
      <c r="G306" s="138" t="s">
        <v>8627</v>
      </c>
      <c r="H306" s="132">
        <v>1</v>
      </c>
      <c r="I306" s="241">
        <v>66114.9035</v>
      </c>
    </row>
    <row r="307" spans="1:9" ht="8.4499999999999993" customHeight="1" x14ac:dyDescent="0.2">
      <c r="A307" s="138" t="s">
        <v>9219</v>
      </c>
      <c r="B307" s="138" t="s">
        <v>11919</v>
      </c>
      <c r="C307" s="132">
        <v>1</v>
      </c>
      <c r="D307" s="241">
        <v>823.44929999999999</v>
      </c>
      <c r="F307" s="138" t="s">
        <v>5397</v>
      </c>
      <c r="G307" s="138" t="s">
        <v>8628</v>
      </c>
      <c r="H307" s="132">
        <v>1</v>
      </c>
      <c r="I307" s="241">
        <v>17029.331399999999</v>
      </c>
    </row>
    <row r="308" spans="1:9" ht="8.4499999999999993" customHeight="1" x14ac:dyDescent="0.2">
      <c r="A308" s="138" t="s">
        <v>9220</v>
      </c>
      <c r="B308" s="138" t="s">
        <v>11920</v>
      </c>
      <c r="C308" s="132">
        <v>1</v>
      </c>
      <c r="D308" s="241">
        <v>1646.8986</v>
      </c>
      <c r="F308" s="138" t="s">
        <v>5409</v>
      </c>
      <c r="G308" s="138" t="s">
        <v>6171</v>
      </c>
      <c r="H308" s="132">
        <v>1</v>
      </c>
      <c r="I308" s="241">
        <v>759.33849999999995</v>
      </c>
    </row>
    <row r="309" spans="1:9" ht="8.4499999999999993" customHeight="1" x14ac:dyDescent="0.2">
      <c r="A309" s="138" t="s">
        <v>9221</v>
      </c>
      <c r="B309" s="138" t="s">
        <v>11921</v>
      </c>
      <c r="C309" s="132">
        <v>1</v>
      </c>
      <c r="D309" s="241">
        <v>1646.8986</v>
      </c>
      <c r="F309" s="138" t="s">
        <v>5411</v>
      </c>
      <c r="G309" s="138" t="s">
        <v>6172</v>
      </c>
      <c r="H309" s="132">
        <v>1</v>
      </c>
      <c r="I309" s="241">
        <v>922.52970000000005</v>
      </c>
    </row>
    <row r="310" spans="1:9" ht="8.4499999999999993" customHeight="1" x14ac:dyDescent="0.2">
      <c r="A310" s="138" t="s">
        <v>6297</v>
      </c>
      <c r="B310" s="138" t="s">
        <v>11922</v>
      </c>
      <c r="C310" s="132">
        <v>1</v>
      </c>
      <c r="D310" s="241">
        <v>1914.9983999999999</v>
      </c>
      <c r="F310" s="138" t="s">
        <v>5410</v>
      </c>
      <c r="G310" s="138" t="s">
        <v>6173</v>
      </c>
      <c r="H310" s="132">
        <v>1</v>
      </c>
      <c r="I310" s="241">
        <v>1029.1034999999999</v>
      </c>
    </row>
    <row r="311" spans="1:9" ht="8.4499999999999993" customHeight="1" x14ac:dyDescent="0.2">
      <c r="A311" s="138" t="s">
        <v>6298</v>
      </c>
      <c r="B311" s="138" t="s">
        <v>11923</v>
      </c>
      <c r="C311" s="132">
        <v>1</v>
      </c>
      <c r="D311" s="241">
        <v>1914.9983999999999</v>
      </c>
      <c r="F311" s="138" t="s">
        <v>12823</v>
      </c>
      <c r="G311" s="138" t="s">
        <v>12824</v>
      </c>
      <c r="H311" s="132">
        <v>1</v>
      </c>
      <c r="I311" s="241">
        <v>1233.0924</v>
      </c>
    </row>
    <row r="312" spans="1:9" ht="8.4499999999999993" customHeight="1" x14ac:dyDescent="0.2">
      <c r="A312" s="138" t="s">
        <v>6299</v>
      </c>
      <c r="B312" s="138" t="s">
        <v>11924</v>
      </c>
      <c r="C312" s="132">
        <v>1</v>
      </c>
      <c r="D312" s="241">
        <v>3829.9967999999999</v>
      </c>
      <c r="F312" s="138" t="s">
        <v>12825</v>
      </c>
      <c r="G312" s="138" t="s">
        <v>12826</v>
      </c>
      <c r="H312" s="132">
        <v>1</v>
      </c>
      <c r="I312" s="241">
        <v>15767.0977</v>
      </c>
    </row>
    <row r="313" spans="1:9" ht="8.4499999999999993" customHeight="1" x14ac:dyDescent="0.2">
      <c r="A313" s="138" t="s">
        <v>16022</v>
      </c>
      <c r="B313" s="138" t="s">
        <v>16023</v>
      </c>
      <c r="C313" s="132">
        <v>1</v>
      </c>
      <c r="D313" s="241">
        <v>5745.8278</v>
      </c>
      <c r="F313" s="138" t="s">
        <v>12827</v>
      </c>
      <c r="G313" s="138" t="s">
        <v>12828</v>
      </c>
      <c r="H313" s="132">
        <v>1</v>
      </c>
      <c r="I313" s="241">
        <v>18021.800200000001</v>
      </c>
    </row>
    <row r="314" spans="1:9" ht="8.4499999999999993" customHeight="1" x14ac:dyDescent="0.2">
      <c r="A314" s="138" t="s">
        <v>6300</v>
      </c>
      <c r="B314" s="138" t="s">
        <v>6301</v>
      </c>
      <c r="C314" s="132">
        <v>1</v>
      </c>
      <c r="D314" s="241">
        <v>1715.1724999999999</v>
      </c>
      <c r="F314" s="138" t="s">
        <v>12829</v>
      </c>
      <c r="G314" s="138" t="s">
        <v>12830</v>
      </c>
      <c r="H314" s="132">
        <v>1</v>
      </c>
      <c r="I314" s="241">
        <v>11778.0728</v>
      </c>
    </row>
    <row r="315" spans="1:9" ht="8.4499999999999993" customHeight="1" x14ac:dyDescent="0.2">
      <c r="A315" s="138" t="s">
        <v>6302</v>
      </c>
      <c r="B315" s="138" t="s">
        <v>6303</v>
      </c>
      <c r="C315" s="132">
        <v>1</v>
      </c>
      <c r="D315" s="241">
        <v>76952.129199999996</v>
      </c>
      <c r="F315" s="138" t="s">
        <v>12831</v>
      </c>
      <c r="G315" s="138" t="s">
        <v>12832</v>
      </c>
      <c r="H315" s="132">
        <v>1</v>
      </c>
      <c r="I315" s="241">
        <v>13623.132100000001</v>
      </c>
    </row>
    <row r="316" spans="1:9" ht="8.4499999999999993" customHeight="1" x14ac:dyDescent="0.2">
      <c r="A316" s="138" t="s">
        <v>6304</v>
      </c>
      <c r="B316" s="138" t="s">
        <v>11925</v>
      </c>
      <c r="C316" s="132">
        <v>1</v>
      </c>
      <c r="D316" s="241">
        <v>46984.902000000002</v>
      </c>
      <c r="F316" s="138" t="s">
        <v>12833</v>
      </c>
      <c r="G316" s="138" t="s">
        <v>12834</v>
      </c>
      <c r="H316" s="132">
        <v>1</v>
      </c>
      <c r="I316" s="241">
        <v>15467.3588</v>
      </c>
    </row>
    <row r="317" spans="1:9" ht="8.4499999999999993" customHeight="1" x14ac:dyDescent="0.2">
      <c r="A317" s="138" t="s">
        <v>6305</v>
      </c>
      <c r="B317" s="138" t="s">
        <v>11926</v>
      </c>
      <c r="C317" s="132">
        <v>1</v>
      </c>
      <c r="D317" s="241">
        <v>19139.992699999999</v>
      </c>
      <c r="F317" s="138" t="s">
        <v>12835</v>
      </c>
      <c r="G317" s="138" t="s">
        <v>12836</v>
      </c>
      <c r="H317" s="132">
        <v>1</v>
      </c>
      <c r="I317" s="241">
        <v>19299.020799999998</v>
      </c>
    </row>
    <row r="318" spans="1:9" ht="8.4499999999999993" customHeight="1" x14ac:dyDescent="0.2">
      <c r="A318" s="138" t="s">
        <v>6306</v>
      </c>
      <c r="B318" s="138" t="s">
        <v>8615</v>
      </c>
      <c r="C318" s="132">
        <v>1</v>
      </c>
      <c r="D318" s="241">
        <v>70780.838699999993</v>
      </c>
      <c r="F318" s="138" t="s">
        <v>12837</v>
      </c>
      <c r="G318" s="138" t="s">
        <v>12838</v>
      </c>
      <c r="H318" s="132">
        <v>1</v>
      </c>
      <c r="I318" s="241">
        <v>25968.210899999998</v>
      </c>
    </row>
    <row r="319" spans="1:9" ht="8.4499999999999993" customHeight="1" x14ac:dyDescent="0.2">
      <c r="A319" s="138" t="s">
        <v>6307</v>
      </c>
      <c r="B319" s="138" t="s">
        <v>6308</v>
      </c>
      <c r="C319" s="132">
        <v>1</v>
      </c>
      <c r="D319" s="241">
        <v>103019.364</v>
      </c>
      <c r="F319" s="138" t="s">
        <v>12839</v>
      </c>
      <c r="G319" s="138" t="s">
        <v>12840</v>
      </c>
      <c r="H319" s="132">
        <v>1</v>
      </c>
      <c r="I319" s="241">
        <v>9837.2634999999991</v>
      </c>
    </row>
    <row r="320" spans="1:9" ht="8.4499999999999993" customHeight="1" x14ac:dyDescent="0.2">
      <c r="A320" s="138" t="s">
        <v>6309</v>
      </c>
      <c r="B320" s="138" t="s">
        <v>6310</v>
      </c>
      <c r="C320" s="132">
        <v>1</v>
      </c>
      <c r="D320" s="241">
        <v>153257.20199999999</v>
      </c>
      <c r="F320" s="138" t="s">
        <v>12841</v>
      </c>
      <c r="G320" s="138" t="s">
        <v>12842</v>
      </c>
      <c r="H320" s="132">
        <v>1</v>
      </c>
      <c r="I320" s="241">
        <v>9837.2634999999991</v>
      </c>
    </row>
    <row r="321" spans="1:9" ht="8.4499999999999993" customHeight="1" x14ac:dyDescent="0.2">
      <c r="A321" s="138" t="s">
        <v>5717</v>
      </c>
      <c r="B321" s="138" t="s">
        <v>5718</v>
      </c>
      <c r="C321" s="132">
        <v>1</v>
      </c>
      <c r="D321" s="241">
        <v>113512.077</v>
      </c>
      <c r="F321" s="138" t="s">
        <v>12843</v>
      </c>
      <c r="G321" s="138" t="s">
        <v>12844</v>
      </c>
      <c r="H321" s="132">
        <v>1</v>
      </c>
      <c r="I321" s="241">
        <v>9837.2634999999991</v>
      </c>
    </row>
    <row r="322" spans="1:9" ht="8.4499999999999993" customHeight="1" x14ac:dyDescent="0.2">
      <c r="A322" s="138" t="s">
        <v>5291</v>
      </c>
      <c r="B322" s="138" t="s">
        <v>16724</v>
      </c>
      <c r="C322" s="132">
        <v>1</v>
      </c>
      <c r="D322" s="241">
        <v>30503.4267</v>
      </c>
      <c r="F322" s="138" t="s">
        <v>12845</v>
      </c>
      <c r="G322" s="138" t="s">
        <v>12846</v>
      </c>
      <c r="H322" s="132">
        <v>1</v>
      </c>
      <c r="I322" s="241">
        <v>9424.2900000000009</v>
      </c>
    </row>
    <row r="323" spans="1:9" ht="8.4499999999999993" customHeight="1" x14ac:dyDescent="0.2">
      <c r="A323" s="138" t="s">
        <v>5383</v>
      </c>
      <c r="B323" s="138" t="s">
        <v>5886</v>
      </c>
      <c r="C323" s="132">
        <v>1</v>
      </c>
      <c r="D323" s="241">
        <v>4065.6248999999998</v>
      </c>
      <c r="F323" s="138" t="s">
        <v>12847</v>
      </c>
      <c r="G323" s="138" t="s">
        <v>12848</v>
      </c>
      <c r="H323" s="132">
        <v>1</v>
      </c>
      <c r="I323" s="241">
        <v>9424.2900000000009</v>
      </c>
    </row>
    <row r="324" spans="1:9" ht="8.4499999999999993" customHeight="1" x14ac:dyDescent="0.2">
      <c r="A324" s="138" t="s">
        <v>5572</v>
      </c>
      <c r="B324" s="138" t="s">
        <v>6167</v>
      </c>
      <c r="C324" s="132">
        <v>1</v>
      </c>
      <c r="D324" s="241">
        <v>7479.3176999999996</v>
      </c>
      <c r="F324" s="138" t="s">
        <v>12849</v>
      </c>
      <c r="G324" s="138" t="s">
        <v>12850</v>
      </c>
      <c r="H324" s="132">
        <v>1</v>
      </c>
      <c r="I324" s="241">
        <v>8889.7556000000004</v>
      </c>
    </row>
    <row r="325" spans="1:9" ht="8.4499999999999993" customHeight="1" x14ac:dyDescent="0.2">
      <c r="A325" s="138" t="s">
        <v>10744</v>
      </c>
      <c r="B325" s="138" t="s">
        <v>10745</v>
      </c>
      <c r="C325" s="132">
        <v>1</v>
      </c>
      <c r="D325" s="241">
        <v>7479.3176999999996</v>
      </c>
      <c r="F325" s="138" t="s">
        <v>12851</v>
      </c>
      <c r="G325" s="138" t="s">
        <v>12852</v>
      </c>
      <c r="H325" s="132">
        <v>1</v>
      </c>
      <c r="I325" s="241">
        <v>8889.7556000000004</v>
      </c>
    </row>
    <row r="326" spans="1:9" ht="8.4499999999999993" customHeight="1" x14ac:dyDescent="0.2">
      <c r="A326" s="138" t="s">
        <v>10746</v>
      </c>
      <c r="B326" s="138" t="s">
        <v>10747</v>
      </c>
      <c r="C326" s="132">
        <v>1</v>
      </c>
      <c r="D326" s="241">
        <v>7479.3176999999996</v>
      </c>
      <c r="F326" s="138" t="s">
        <v>12853</v>
      </c>
      <c r="G326" s="138" t="s">
        <v>12854</v>
      </c>
      <c r="H326" s="132">
        <v>1</v>
      </c>
      <c r="I326" s="241">
        <v>12947.887000000001</v>
      </c>
    </row>
    <row r="327" spans="1:9" ht="8.4499999999999993" customHeight="1" x14ac:dyDescent="0.2">
      <c r="A327" s="138" t="s">
        <v>5573</v>
      </c>
      <c r="B327" s="138" t="s">
        <v>6168</v>
      </c>
      <c r="C327" s="132">
        <v>1</v>
      </c>
      <c r="D327" s="241">
        <v>8986.3381000000008</v>
      </c>
      <c r="F327" s="138" t="s">
        <v>12855</v>
      </c>
      <c r="G327" s="138" t="s">
        <v>12856</v>
      </c>
      <c r="H327" s="132">
        <v>1</v>
      </c>
      <c r="I327" s="241">
        <v>10742.3084</v>
      </c>
    </row>
    <row r="328" spans="1:9" ht="8.4499999999999993" customHeight="1" x14ac:dyDescent="0.2">
      <c r="A328" s="138" t="s">
        <v>4493</v>
      </c>
      <c r="B328" s="138" t="s">
        <v>12185</v>
      </c>
      <c r="C328" s="132">
        <v>1</v>
      </c>
      <c r="D328" s="241">
        <v>18806.729800000001</v>
      </c>
      <c r="F328" s="138" t="s">
        <v>12857</v>
      </c>
      <c r="G328" s="138" t="s">
        <v>12858</v>
      </c>
      <c r="H328" s="132">
        <v>1</v>
      </c>
      <c r="I328" s="241">
        <v>10742.3084</v>
      </c>
    </row>
    <row r="329" spans="1:9" ht="8.4499999999999993" customHeight="1" x14ac:dyDescent="0.2">
      <c r="A329" s="138" t="s">
        <v>4491</v>
      </c>
      <c r="B329" s="138" t="s">
        <v>12186</v>
      </c>
      <c r="C329" s="132">
        <v>1</v>
      </c>
      <c r="D329" s="241">
        <v>3638.5439999999999</v>
      </c>
      <c r="F329" s="138" t="s">
        <v>12859</v>
      </c>
      <c r="G329" s="138" t="s">
        <v>12860</v>
      </c>
      <c r="H329" s="132">
        <v>1</v>
      </c>
      <c r="I329" s="241">
        <v>10742.3084</v>
      </c>
    </row>
    <row r="330" spans="1:9" ht="8.4499999999999993" customHeight="1" x14ac:dyDescent="0.2">
      <c r="A330" s="138" t="s">
        <v>10874</v>
      </c>
      <c r="B330" s="138" t="s">
        <v>12187</v>
      </c>
      <c r="C330" s="132">
        <v>1</v>
      </c>
      <c r="D330" s="241">
        <v>14099.358</v>
      </c>
      <c r="F330" s="138" t="s">
        <v>12861</v>
      </c>
      <c r="G330" s="138" t="s">
        <v>12862</v>
      </c>
      <c r="H330" s="132">
        <v>1</v>
      </c>
      <c r="I330" s="241">
        <v>10297.6957</v>
      </c>
    </row>
    <row r="331" spans="1:9" ht="8.4499999999999993" customHeight="1" x14ac:dyDescent="0.2">
      <c r="A331" s="138" t="s">
        <v>9144</v>
      </c>
      <c r="B331" s="138" t="s">
        <v>17113</v>
      </c>
      <c r="C331" s="132">
        <v>1</v>
      </c>
      <c r="D331" s="241">
        <v>4775.5889999999999</v>
      </c>
      <c r="F331" s="138" t="s">
        <v>12863</v>
      </c>
      <c r="G331" s="138" t="s">
        <v>12864</v>
      </c>
      <c r="H331" s="132">
        <v>1</v>
      </c>
      <c r="I331" s="241">
        <v>10297.6957</v>
      </c>
    </row>
    <row r="332" spans="1:9" ht="8.4499999999999993" customHeight="1" x14ac:dyDescent="0.2">
      <c r="A332" s="138" t="s">
        <v>4492</v>
      </c>
      <c r="B332" s="138" t="s">
        <v>17239</v>
      </c>
      <c r="C332" s="132">
        <v>1</v>
      </c>
      <c r="D332" s="241">
        <v>9210.07</v>
      </c>
      <c r="F332" s="138" t="s">
        <v>12865</v>
      </c>
      <c r="G332" s="138" t="s">
        <v>12866</v>
      </c>
      <c r="H332" s="132">
        <v>1</v>
      </c>
      <c r="I332" s="241">
        <v>10297.6957</v>
      </c>
    </row>
    <row r="333" spans="1:9" ht="8.4499999999999993" customHeight="1" x14ac:dyDescent="0.2">
      <c r="A333" s="138" t="s">
        <v>9571</v>
      </c>
      <c r="B333" s="138" t="s">
        <v>9572</v>
      </c>
      <c r="C333" s="132">
        <v>1</v>
      </c>
      <c r="D333" s="241">
        <v>15857.019399999999</v>
      </c>
      <c r="F333" s="138" t="s">
        <v>12867</v>
      </c>
      <c r="G333" s="138" t="s">
        <v>12868</v>
      </c>
      <c r="H333" s="132">
        <v>1</v>
      </c>
      <c r="I333" s="241">
        <v>10297.6957</v>
      </c>
    </row>
    <row r="334" spans="1:9" ht="8.4499999999999993" customHeight="1" x14ac:dyDescent="0.2">
      <c r="A334" s="138" t="s">
        <v>9573</v>
      </c>
      <c r="B334" s="138" t="s">
        <v>9574</v>
      </c>
      <c r="C334" s="132">
        <v>1</v>
      </c>
      <c r="D334" s="241">
        <v>8827.31</v>
      </c>
      <c r="F334" s="138" t="s">
        <v>12869</v>
      </c>
      <c r="G334" s="138" t="s">
        <v>12870</v>
      </c>
      <c r="H334" s="132">
        <v>1</v>
      </c>
      <c r="I334" s="241">
        <v>9837.2634999999991</v>
      </c>
    </row>
    <row r="335" spans="1:9" ht="8.4499999999999993" customHeight="1" x14ac:dyDescent="0.2">
      <c r="A335" s="138" t="s">
        <v>9575</v>
      </c>
      <c r="B335" s="138" t="s">
        <v>9576</v>
      </c>
      <c r="C335" s="132">
        <v>1</v>
      </c>
      <c r="D335" s="241">
        <v>5349.5064000000002</v>
      </c>
      <c r="F335" s="138" t="s">
        <v>12871</v>
      </c>
      <c r="G335" s="138" t="s">
        <v>12872</v>
      </c>
      <c r="H335" s="132">
        <v>1</v>
      </c>
      <c r="I335" s="241">
        <v>9837.2634999999991</v>
      </c>
    </row>
    <row r="336" spans="1:9" ht="8.4499999999999993" customHeight="1" x14ac:dyDescent="0.2">
      <c r="A336" s="138" t="s">
        <v>9577</v>
      </c>
      <c r="B336" s="138" t="s">
        <v>9578</v>
      </c>
      <c r="C336" s="132">
        <v>1</v>
      </c>
      <c r="D336" s="241">
        <v>3637.6644000000001</v>
      </c>
      <c r="F336" s="138" t="s">
        <v>12873</v>
      </c>
      <c r="G336" s="138" t="s">
        <v>12874</v>
      </c>
      <c r="H336" s="132">
        <v>1</v>
      </c>
      <c r="I336" s="241">
        <v>9837.2634999999991</v>
      </c>
    </row>
    <row r="337" spans="1:9" ht="8.4499999999999993" customHeight="1" x14ac:dyDescent="0.2">
      <c r="A337" s="138" t="s">
        <v>9579</v>
      </c>
      <c r="B337" s="138" t="s">
        <v>9580</v>
      </c>
      <c r="C337" s="132">
        <v>1</v>
      </c>
      <c r="D337" s="241">
        <v>56862.130799999999</v>
      </c>
      <c r="F337" s="138" t="s">
        <v>12875</v>
      </c>
      <c r="G337" s="138" t="s">
        <v>12876</v>
      </c>
      <c r="H337" s="132">
        <v>1</v>
      </c>
      <c r="I337" s="241">
        <v>9837.2634999999991</v>
      </c>
    </row>
    <row r="338" spans="1:9" ht="8.4499999999999993" customHeight="1" x14ac:dyDescent="0.2">
      <c r="A338" s="138" t="s">
        <v>9581</v>
      </c>
      <c r="B338" s="138" t="s">
        <v>9582</v>
      </c>
      <c r="C338" s="132">
        <v>1</v>
      </c>
      <c r="D338" s="241">
        <v>2268.0241999999998</v>
      </c>
      <c r="F338" s="138" t="s">
        <v>12877</v>
      </c>
      <c r="G338" s="138" t="s">
        <v>12878</v>
      </c>
      <c r="H338" s="132">
        <v>1</v>
      </c>
      <c r="I338" s="241">
        <v>9424.2900000000009</v>
      </c>
    </row>
    <row r="339" spans="1:9" ht="8.4499999999999993" customHeight="1" x14ac:dyDescent="0.2">
      <c r="A339" s="138" t="s">
        <v>17083</v>
      </c>
      <c r="B339" s="138" t="s">
        <v>17084</v>
      </c>
      <c r="C339" s="132">
        <v>1</v>
      </c>
      <c r="D339" s="241">
        <v>3932.4076</v>
      </c>
      <c r="F339" s="138" t="s">
        <v>12879</v>
      </c>
      <c r="G339" s="138" t="s">
        <v>12880</v>
      </c>
      <c r="H339" s="132">
        <v>1</v>
      </c>
      <c r="I339" s="241">
        <v>9424.2900000000009</v>
      </c>
    </row>
    <row r="340" spans="1:9" ht="8.4499999999999993" customHeight="1" x14ac:dyDescent="0.2">
      <c r="A340" s="138" t="s">
        <v>5384</v>
      </c>
      <c r="B340" s="138" t="s">
        <v>8616</v>
      </c>
      <c r="C340" s="132">
        <v>1</v>
      </c>
      <c r="D340" s="241">
        <v>3276.3125</v>
      </c>
      <c r="F340" s="138" t="s">
        <v>12881</v>
      </c>
      <c r="G340" s="138" t="s">
        <v>12882</v>
      </c>
      <c r="H340" s="132">
        <v>1</v>
      </c>
      <c r="I340" s="241">
        <v>9424.2900000000009</v>
      </c>
    </row>
    <row r="341" spans="1:9" ht="8.4499999999999993" customHeight="1" x14ac:dyDescent="0.2">
      <c r="A341" s="138" t="s">
        <v>9222</v>
      </c>
      <c r="B341" s="138" t="s">
        <v>9223</v>
      </c>
      <c r="C341" s="132">
        <v>1</v>
      </c>
      <c r="D341" s="241">
        <v>30402.681100000002</v>
      </c>
      <c r="F341" s="138" t="s">
        <v>12883</v>
      </c>
      <c r="G341" s="138" t="s">
        <v>12884</v>
      </c>
      <c r="H341" s="132">
        <v>1</v>
      </c>
      <c r="I341" s="241">
        <v>9606.6311000000005</v>
      </c>
    </row>
    <row r="342" spans="1:9" ht="8.4499999999999993" customHeight="1" x14ac:dyDescent="0.2">
      <c r="A342" s="138" t="s">
        <v>9171</v>
      </c>
      <c r="B342" s="138" t="s">
        <v>9172</v>
      </c>
      <c r="C342" s="132">
        <v>1</v>
      </c>
      <c r="D342" s="241">
        <v>27373.653200000001</v>
      </c>
      <c r="F342" s="138" t="s">
        <v>12885</v>
      </c>
      <c r="G342" s="138" t="s">
        <v>12886</v>
      </c>
      <c r="H342" s="132">
        <v>1</v>
      </c>
      <c r="I342" s="241">
        <v>8889.7556000000004</v>
      </c>
    </row>
    <row r="343" spans="1:9" ht="8.4499999999999993" customHeight="1" x14ac:dyDescent="0.2">
      <c r="A343" s="138" t="s">
        <v>9224</v>
      </c>
      <c r="B343" s="138" t="s">
        <v>9225</v>
      </c>
      <c r="C343" s="132">
        <v>1</v>
      </c>
      <c r="D343" s="241">
        <v>42260.684300000001</v>
      </c>
      <c r="F343" s="138" t="s">
        <v>12887</v>
      </c>
      <c r="G343" s="138" t="s">
        <v>12888</v>
      </c>
      <c r="H343" s="132">
        <v>1</v>
      </c>
      <c r="I343" s="241">
        <v>8889.7556000000004</v>
      </c>
    </row>
    <row r="344" spans="1:9" ht="8.4499999999999993" customHeight="1" x14ac:dyDescent="0.2">
      <c r="A344" s="138" t="s">
        <v>9226</v>
      </c>
      <c r="B344" s="138" t="s">
        <v>9227</v>
      </c>
      <c r="C344" s="132">
        <v>1</v>
      </c>
      <c r="D344" s="241">
        <v>35818.796199999997</v>
      </c>
      <c r="F344" s="138" t="s">
        <v>12889</v>
      </c>
      <c r="G344" s="138" t="s">
        <v>12890</v>
      </c>
      <c r="H344" s="132">
        <v>1</v>
      </c>
      <c r="I344" s="241">
        <v>8623.3210999999992</v>
      </c>
    </row>
    <row r="345" spans="1:9" ht="8.4499999999999993" customHeight="1" x14ac:dyDescent="0.2">
      <c r="A345" s="138" t="s">
        <v>5385</v>
      </c>
      <c r="B345" s="138" t="s">
        <v>6169</v>
      </c>
      <c r="C345" s="132">
        <v>1</v>
      </c>
      <c r="D345" s="241">
        <v>48476.103000000003</v>
      </c>
      <c r="F345" s="138" t="s">
        <v>12891</v>
      </c>
      <c r="G345" s="138" t="s">
        <v>12892</v>
      </c>
      <c r="H345" s="132">
        <v>1</v>
      </c>
      <c r="I345" s="241">
        <v>12947.887000000001</v>
      </c>
    </row>
    <row r="346" spans="1:9" ht="8.4499999999999993" customHeight="1" x14ac:dyDescent="0.2">
      <c r="A346" s="138" t="s">
        <v>9228</v>
      </c>
      <c r="B346" s="138" t="s">
        <v>11442</v>
      </c>
      <c r="C346" s="132">
        <v>1</v>
      </c>
      <c r="D346" s="241">
        <v>37658.027199999997</v>
      </c>
      <c r="F346" s="138" t="s">
        <v>12893</v>
      </c>
      <c r="G346" s="138" t="s">
        <v>12894</v>
      </c>
      <c r="H346" s="132">
        <v>1</v>
      </c>
      <c r="I346" s="241">
        <v>13184.3477</v>
      </c>
    </row>
    <row r="347" spans="1:9" ht="8.4499999999999993" customHeight="1" x14ac:dyDescent="0.2">
      <c r="A347" s="138" t="s">
        <v>9229</v>
      </c>
      <c r="B347" s="138" t="s">
        <v>9230</v>
      </c>
      <c r="C347" s="132">
        <v>1</v>
      </c>
      <c r="D347" s="241">
        <v>21334.7474</v>
      </c>
      <c r="F347" s="138" t="s">
        <v>12895</v>
      </c>
      <c r="G347" s="138" t="s">
        <v>12896</v>
      </c>
      <c r="H347" s="132">
        <v>1</v>
      </c>
      <c r="I347" s="241">
        <v>10742.3084</v>
      </c>
    </row>
    <row r="348" spans="1:9" ht="8.4499999999999993" customHeight="1" x14ac:dyDescent="0.2">
      <c r="A348" s="138" t="s">
        <v>9173</v>
      </c>
      <c r="B348" s="138" t="s">
        <v>9174</v>
      </c>
      <c r="C348" s="132">
        <v>1</v>
      </c>
      <c r="D348" s="241">
        <v>22759.3397</v>
      </c>
      <c r="F348" s="138" t="s">
        <v>12897</v>
      </c>
      <c r="G348" s="138" t="s">
        <v>12898</v>
      </c>
      <c r="H348" s="132">
        <v>1</v>
      </c>
      <c r="I348" s="241">
        <v>10742.3084</v>
      </c>
    </row>
    <row r="349" spans="1:9" ht="8.4499999999999993" customHeight="1" x14ac:dyDescent="0.2">
      <c r="A349" s="138" t="s">
        <v>9231</v>
      </c>
      <c r="B349" s="138" t="s">
        <v>9232</v>
      </c>
      <c r="C349" s="132">
        <v>1</v>
      </c>
      <c r="D349" s="241">
        <v>23342.997899999998</v>
      </c>
      <c r="F349" s="138" t="s">
        <v>12899</v>
      </c>
      <c r="G349" s="138" t="s">
        <v>12900</v>
      </c>
      <c r="H349" s="132">
        <v>1</v>
      </c>
      <c r="I349" s="241">
        <v>10297.6957</v>
      </c>
    </row>
    <row r="350" spans="1:9" ht="8.4499999999999993" customHeight="1" x14ac:dyDescent="0.2">
      <c r="A350" s="138" t="s">
        <v>9175</v>
      </c>
      <c r="B350" s="138" t="s">
        <v>9176</v>
      </c>
      <c r="C350" s="132">
        <v>1</v>
      </c>
      <c r="D350" s="241">
        <v>25833.328399999999</v>
      </c>
      <c r="F350" s="138" t="s">
        <v>12901</v>
      </c>
      <c r="G350" s="138" t="s">
        <v>12902</v>
      </c>
      <c r="H350" s="132">
        <v>1</v>
      </c>
      <c r="I350" s="241">
        <v>10297.6957</v>
      </c>
    </row>
    <row r="351" spans="1:9" ht="8.4499999999999993" customHeight="1" x14ac:dyDescent="0.2">
      <c r="A351" s="138" t="s">
        <v>10748</v>
      </c>
      <c r="B351" s="138" t="s">
        <v>10749</v>
      </c>
      <c r="C351" s="132">
        <v>1</v>
      </c>
      <c r="D351" s="241">
        <v>47188.058400000002</v>
      </c>
      <c r="F351" s="138" t="s">
        <v>12903</v>
      </c>
      <c r="G351" s="138" t="s">
        <v>12904</v>
      </c>
      <c r="H351" s="132">
        <v>1</v>
      </c>
      <c r="I351" s="241">
        <v>10297.6957</v>
      </c>
    </row>
    <row r="352" spans="1:9" ht="8.4499999999999993" customHeight="1" x14ac:dyDescent="0.2">
      <c r="A352" s="138" t="s">
        <v>10750</v>
      </c>
      <c r="B352" s="138" t="s">
        <v>10751</v>
      </c>
      <c r="C352" s="132">
        <v>1</v>
      </c>
      <c r="D352" s="241">
        <v>47988.1947</v>
      </c>
      <c r="F352" s="138" t="s">
        <v>12905</v>
      </c>
      <c r="G352" s="138" t="s">
        <v>12906</v>
      </c>
      <c r="H352" s="132">
        <v>1</v>
      </c>
      <c r="I352" s="241">
        <v>10297.6957</v>
      </c>
    </row>
    <row r="353" spans="1:9" ht="8.4499999999999993" customHeight="1" x14ac:dyDescent="0.2">
      <c r="A353" s="138" t="s">
        <v>9233</v>
      </c>
      <c r="B353" s="138" t="s">
        <v>9234</v>
      </c>
      <c r="C353" s="132">
        <v>1</v>
      </c>
      <c r="D353" s="241">
        <v>20745.260900000001</v>
      </c>
      <c r="F353" s="138" t="s">
        <v>12907</v>
      </c>
      <c r="G353" s="138" t="s">
        <v>12908</v>
      </c>
      <c r="H353" s="132">
        <v>1</v>
      </c>
      <c r="I353" s="241">
        <v>6267.65</v>
      </c>
    </row>
    <row r="354" spans="1:9" ht="8.4499999999999993" customHeight="1" x14ac:dyDescent="0.2">
      <c r="A354" s="138" t="s">
        <v>9235</v>
      </c>
      <c r="B354" s="138" t="s">
        <v>9236</v>
      </c>
      <c r="C354" s="132">
        <v>1</v>
      </c>
      <c r="D354" s="241">
        <v>10191.1219</v>
      </c>
      <c r="F354" s="138" t="s">
        <v>12909</v>
      </c>
      <c r="G354" s="138" t="s">
        <v>12910</v>
      </c>
      <c r="H354" s="132">
        <v>1</v>
      </c>
      <c r="I354" s="241">
        <v>6528.8</v>
      </c>
    </row>
    <row r="355" spans="1:9" ht="8.4499999999999993" customHeight="1" x14ac:dyDescent="0.2">
      <c r="A355" s="138" t="s">
        <v>9177</v>
      </c>
      <c r="B355" s="138" t="s">
        <v>9178</v>
      </c>
      <c r="C355" s="132">
        <v>1</v>
      </c>
      <c r="D355" s="241">
        <v>9931.3482000000004</v>
      </c>
      <c r="F355" s="138" t="s">
        <v>12911</v>
      </c>
      <c r="G355" s="138" t="s">
        <v>12912</v>
      </c>
      <c r="H355" s="132">
        <v>1</v>
      </c>
      <c r="I355" s="241">
        <v>9205.61</v>
      </c>
    </row>
    <row r="356" spans="1:9" ht="8.4499999999999993" customHeight="1" x14ac:dyDescent="0.2">
      <c r="A356" s="138" t="s">
        <v>9237</v>
      </c>
      <c r="B356" s="138" t="s">
        <v>9238</v>
      </c>
      <c r="C356" s="132">
        <v>1</v>
      </c>
      <c r="D356" s="241">
        <v>27257.920699999999</v>
      </c>
      <c r="F356" s="138" t="s">
        <v>12913</v>
      </c>
      <c r="G356" s="138" t="s">
        <v>12914</v>
      </c>
      <c r="H356" s="132">
        <v>1</v>
      </c>
      <c r="I356" s="241">
        <v>2419.5587999999998</v>
      </c>
    </row>
    <row r="357" spans="1:9" ht="8.4499999999999993" customHeight="1" x14ac:dyDescent="0.2">
      <c r="A357" s="138" t="s">
        <v>9239</v>
      </c>
      <c r="B357" s="138" t="s">
        <v>9240</v>
      </c>
      <c r="C357" s="132">
        <v>1</v>
      </c>
      <c r="D357" s="241">
        <v>2451.1979999999999</v>
      </c>
      <c r="F357" s="138" t="s">
        <v>12915</v>
      </c>
      <c r="G357" s="138" t="s">
        <v>12916</v>
      </c>
      <c r="H357" s="132">
        <v>1</v>
      </c>
      <c r="I357" s="241">
        <v>28712.4869</v>
      </c>
    </row>
    <row r="358" spans="1:9" ht="8.4499999999999993" customHeight="1" x14ac:dyDescent="0.2">
      <c r="A358" s="138" t="s">
        <v>10752</v>
      </c>
      <c r="B358" s="138" t="s">
        <v>10753</v>
      </c>
      <c r="C358" s="132">
        <v>1</v>
      </c>
      <c r="D358" s="241">
        <v>49552.665099999998</v>
      </c>
      <c r="F358" s="138" t="s">
        <v>12917</v>
      </c>
      <c r="G358" s="138" t="s">
        <v>12918</v>
      </c>
      <c r="H358" s="132">
        <v>1</v>
      </c>
      <c r="I358" s="241">
        <v>36608.108500000002</v>
      </c>
    </row>
    <row r="359" spans="1:9" ht="8.4499999999999993" customHeight="1" x14ac:dyDescent="0.2">
      <c r="A359" s="138" t="s">
        <v>9241</v>
      </c>
      <c r="B359" s="138" t="s">
        <v>9242</v>
      </c>
      <c r="C359" s="132">
        <v>1</v>
      </c>
      <c r="D359" s="241">
        <v>32298.529500000001</v>
      </c>
      <c r="F359" s="138" t="s">
        <v>12919</v>
      </c>
      <c r="G359" s="138" t="s">
        <v>12920</v>
      </c>
      <c r="H359" s="132">
        <v>1</v>
      </c>
      <c r="I359" s="241">
        <v>21863.4535</v>
      </c>
    </row>
    <row r="360" spans="1:9" ht="8.4499999999999993" customHeight="1" x14ac:dyDescent="0.2">
      <c r="A360" s="138" t="s">
        <v>9243</v>
      </c>
      <c r="B360" s="138" t="s">
        <v>9244</v>
      </c>
      <c r="C360" s="132">
        <v>1</v>
      </c>
      <c r="D360" s="241">
        <v>59153.468000000001</v>
      </c>
      <c r="F360" s="138" t="s">
        <v>12921</v>
      </c>
      <c r="G360" s="138" t="s">
        <v>12922</v>
      </c>
      <c r="H360" s="132">
        <v>1</v>
      </c>
      <c r="I360" s="241">
        <v>28320.3285</v>
      </c>
    </row>
    <row r="361" spans="1:9" ht="8.4499999999999993" customHeight="1" x14ac:dyDescent="0.2">
      <c r="A361" s="138" t="s">
        <v>9245</v>
      </c>
      <c r="B361" s="138" t="s">
        <v>9246</v>
      </c>
      <c r="C361" s="132">
        <v>1</v>
      </c>
      <c r="D361" s="241">
        <v>22844.2657</v>
      </c>
      <c r="F361" s="138" t="s">
        <v>12923</v>
      </c>
      <c r="G361" s="138" t="s">
        <v>12924</v>
      </c>
      <c r="H361" s="132">
        <v>1</v>
      </c>
      <c r="I361" s="241">
        <v>16752.905599999998</v>
      </c>
    </row>
    <row r="362" spans="1:9" ht="8.4499999999999993" customHeight="1" x14ac:dyDescent="0.2">
      <c r="A362" s="138" t="s">
        <v>9247</v>
      </c>
      <c r="B362" s="138" t="s">
        <v>9248</v>
      </c>
      <c r="C362" s="132">
        <v>1</v>
      </c>
      <c r="D362" s="241">
        <v>27163.835999999999</v>
      </c>
      <c r="F362" s="138" t="s">
        <v>12925</v>
      </c>
      <c r="G362" s="138" t="s">
        <v>12926</v>
      </c>
      <c r="H362" s="132">
        <v>1</v>
      </c>
      <c r="I362" s="241">
        <v>10719.828</v>
      </c>
    </row>
    <row r="363" spans="1:9" ht="8.4499999999999993" customHeight="1" x14ac:dyDescent="0.2">
      <c r="A363" s="138" t="s">
        <v>9249</v>
      </c>
      <c r="B363" s="138" t="s">
        <v>9250</v>
      </c>
      <c r="C363" s="132">
        <v>1</v>
      </c>
      <c r="D363" s="241">
        <v>21708.588400000001</v>
      </c>
      <c r="F363" s="138" t="s">
        <v>12927</v>
      </c>
      <c r="G363" s="138" t="s">
        <v>12928</v>
      </c>
      <c r="H363" s="132">
        <v>1</v>
      </c>
      <c r="I363" s="241">
        <v>14147.6751</v>
      </c>
    </row>
    <row r="364" spans="1:9" ht="8.4499999999999993" customHeight="1" x14ac:dyDescent="0.2">
      <c r="A364" s="138" t="s">
        <v>9251</v>
      </c>
      <c r="B364" s="138" t="s">
        <v>9252</v>
      </c>
      <c r="C364" s="132">
        <v>1</v>
      </c>
      <c r="D364" s="241">
        <v>25155.585500000001</v>
      </c>
      <c r="F364" s="138" t="s">
        <v>12929</v>
      </c>
      <c r="G364" s="138" t="s">
        <v>12930</v>
      </c>
      <c r="H364" s="132">
        <v>1</v>
      </c>
      <c r="I364" s="241">
        <v>22935.852599999998</v>
      </c>
    </row>
    <row r="365" spans="1:9" ht="8.4499999999999993" customHeight="1" x14ac:dyDescent="0.2">
      <c r="A365" s="138" t="s">
        <v>9253</v>
      </c>
      <c r="B365" s="138" t="s">
        <v>9254</v>
      </c>
      <c r="C365" s="132">
        <v>1</v>
      </c>
      <c r="D365" s="241">
        <v>21134.088899999999</v>
      </c>
      <c r="F365" s="138" t="s">
        <v>12931</v>
      </c>
      <c r="G365" s="138" t="s">
        <v>12932</v>
      </c>
      <c r="H365" s="132">
        <v>1</v>
      </c>
      <c r="I365" s="241">
        <v>13379.178</v>
      </c>
    </row>
    <row r="366" spans="1:9" ht="8.4499999999999993" customHeight="1" x14ac:dyDescent="0.2">
      <c r="A366" s="138" t="s">
        <v>9255</v>
      </c>
      <c r="B366" s="138" t="s">
        <v>9256</v>
      </c>
      <c r="C366" s="132">
        <v>1</v>
      </c>
      <c r="D366" s="241">
        <v>30831.474200000001</v>
      </c>
      <c r="F366" s="138" t="s">
        <v>12933</v>
      </c>
      <c r="G366" s="138" t="s">
        <v>12934</v>
      </c>
      <c r="H366" s="132">
        <v>1</v>
      </c>
      <c r="I366" s="241">
        <v>12771.374100000001</v>
      </c>
    </row>
    <row r="367" spans="1:9" ht="8.4499999999999993" customHeight="1" x14ac:dyDescent="0.2">
      <c r="A367" s="138" t="s">
        <v>9257</v>
      </c>
      <c r="B367" s="138" t="s">
        <v>9258</v>
      </c>
      <c r="C367" s="132">
        <v>1</v>
      </c>
      <c r="D367" s="241">
        <v>7744.9196000000002</v>
      </c>
      <c r="F367" s="138" t="s">
        <v>12935</v>
      </c>
      <c r="G367" s="138" t="s">
        <v>12936</v>
      </c>
      <c r="H367" s="132">
        <v>1</v>
      </c>
      <c r="I367" s="241">
        <v>13075.276</v>
      </c>
    </row>
    <row r="368" spans="1:9" ht="8.4499999999999993" customHeight="1" x14ac:dyDescent="0.2">
      <c r="A368" s="138" t="s">
        <v>12937</v>
      </c>
      <c r="B368" s="138" t="s">
        <v>12938</v>
      </c>
      <c r="C368" s="132">
        <v>1</v>
      </c>
      <c r="D368" s="241">
        <v>15710.4804</v>
      </c>
      <c r="F368" s="138" t="s">
        <v>5464</v>
      </c>
      <c r="G368" s="138" t="s">
        <v>5938</v>
      </c>
      <c r="H368" s="132">
        <v>1</v>
      </c>
      <c r="I368" s="241">
        <v>14834.5767</v>
      </c>
    </row>
    <row r="369" spans="1:9" ht="8.4499999999999993" customHeight="1" x14ac:dyDescent="0.2">
      <c r="A369" s="138" t="s">
        <v>12939</v>
      </c>
      <c r="B369" s="138" t="s">
        <v>12940</v>
      </c>
      <c r="C369" s="132">
        <v>1</v>
      </c>
      <c r="D369" s="241">
        <v>19571.283599999999</v>
      </c>
      <c r="F369" s="138" t="s">
        <v>5465</v>
      </c>
      <c r="G369" s="138" t="s">
        <v>5939</v>
      </c>
      <c r="H369" s="132">
        <v>1</v>
      </c>
      <c r="I369" s="241">
        <v>15176.7786</v>
      </c>
    </row>
    <row r="370" spans="1:9" ht="8.4499999999999993" customHeight="1" x14ac:dyDescent="0.2">
      <c r="A370" s="138" t="s">
        <v>12941</v>
      </c>
      <c r="B370" s="138" t="s">
        <v>12942</v>
      </c>
      <c r="C370" s="132">
        <v>1</v>
      </c>
      <c r="D370" s="241">
        <v>13838.777599999999</v>
      </c>
      <c r="F370" s="138" t="s">
        <v>5466</v>
      </c>
      <c r="G370" s="138" t="s">
        <v>5940</v>
      </c>
      <c r="H370" s="132">
        <v>1</v>
      </c>
      <c r="I370" s="241">
        <v>16095.9779</v>
      </c>
    </row>
    <row r="371" spans="1:9" ht="8.4499999999999993" customHeight="1" x14ac:dyDescent="0.2">
      <c r="A371" s="138" t="s">
        <v>12943</v>
      </c>
      <c r="B371" s="138" t="s">
        <v>12944</v>
      </c>
      <c r="C371" s="132">
        <v>1</v>
      </c>
      <c r="D371" s="241">
        <v>12459.9787</v>
      </c>
      <c r="F371" s="138" t="s">
        <v>5467</v>
      </c>
      <c r="G371" s="138" t="s">
        <v>5941</v>
      </c>
      <c r="H371" s="132">
        <v>1</v>
      </c>
      <c r="I371" s="241">
        <v>16394.884099999999</v>
      </c>
    </row>
    <row r="372" spans="1:9" ht="8.4499999999999993" customHeight="1" x14ac:dyDescent="0.2">
      <c r="A372" s="138" t="s">
        <v>12945</v>
      </c>
      <c r="B372" s="138" t="s">
        <v>12946</v>
      </c>
      <c r="C372" s="132">
        <v>1</v>
      </c>
      <c r="D372" s="241">
        <v>17804.4895</v>
      </c>
      <c r="F372" s="138" t="s">
        <v>5468</v>
      </c>
      <c r="G372" s="138" t="s">
        <v>5942</v>
      </c>
      <c r="H372" s="132">
        <v>1</v>
      </c>
      <c r="I372" s="241">
        <v>16780.381600000001</v>
      </c>
    </row>
    <row r="373" spans="1:9" ht="8.4499999999999993" customHeight="1" x14ac:dyDescent="0.2">
      <c r="A373" s="138" t="s">
        <v>12947</v>
      </c>
      <c r="B373" s="138" t="s">
        <v>12948</v>
      </c>
      <c r="C373" s="132">
        <v>1</v>
      </c>
      <c r="D373" s="241">
        <v>1065.7382</v>
      </c>
      <c r="F373" s="138" t="s">
        <v>5469</v>
      </c>
      <c r="G373" s="138" t="s">
        <v>5943</v>
      </c>
      <c r="H373" s="132">
        <v>1</v>
      </c>
      <c r="I373" s="241">
        <v>17143.398700000002</v>
      </c>
    </row>
    <row r="374" spans="1:9" ht="8.4499999999999993" customHeight="1" x14ac:dyDescent="0.2">
      <c r="A374" s="138" t="s">
        <v>12949</v>
      </c>
      <c r="B374" s="138" t="s">
        <v>12950</v>
      </c>
      <c r="C374" s="132">
        <v>1</v>
      </c>
      <c r="D374" s="241">
        <v>7843.1674000000003</v>
      </c>
      <c r="F374" s="138" t="s">
        <v>5470</v>
      </c>
      <c r="G374" s="138" t="s">
        <v>5944</v>
      </c>
      <c r="H374" s="132">
        <v>1</v>
      </c>
      <c r="I374" s="241">
        <v>17399.842000000001</v>
      </c>
    </row>
    <row r="375" spans="1:9" ht="8.4499999999999993" customHeight="1" x14ac:dyDescent="0.2">
      <c r="A375" s="138" t="s">
        <v>12951</v>
      </c>
      <c r="B375" s="138" t="s">
        <v>12952</v>
      </c>
      <c r="C375" s="132">
        <v>1</v>
      </c>
      <c r="D375" s="241">
        <v>7326.9503999999997</v>
      </c>
      <c r="F375" s="138" t="s">
        <v>5471</v>
      </c>
      <c r="G375" s="138" t="s">
        <v>5945</v>
      </c>
      <c r="H375" s="132">
        <v>1</v>
      </c>
      <c r="I375" s="241">
        <v>17699.580900000001</v>
      </c>
    </row>
    <row r="376" spans="1:9" ht="8.4499999999999993" customHeight="1" x14ac:dyDescent="0.2">
      <c r="A376" s="138" t="s">
        <v>12953</v>
      </c>
      <c r="B376" s="138" t="s">
        <v>12954</v>
      </c>
      <c r="C376" s="132">
        <v>1</v>
      </c>
      <c r="D376" s="241">
        <v>6934.7920000000004</v>
      </c>
      <c r="F376" s="138" t="s">
        <v>5472</v>
      </c>
      <c r="G376" s="138" t="s">
        <v>5946</v>
      </c>
      <c r="H376" s="132">
        <v>1</v>
      </c>
      <c r="I376" s="241">
        <v>18084.245800000001</v>
      </c>
    </row>
    <row r="377" spans="1:9" ht="8.4499999999999993" customHeight="1" x14ac:dyDescent="0.2">
      <c r="A377" s="138" t="s">
        <v>12955</v>
      </c>
      <c r="B377" s="138" t="s">
        <v>12956</v>
      </c>
      <c r="C377" s="132">
        <v>1</v>
      </c>
      <c r="D377" s="241">
        <v>6609.2422999999999</v>
      </c>
      <c r="F377" s="138" t="s">
        <v>5473</v>
      </c>
      <c r="G377" s="138" t="s">
        <v>5947</v>
      </c>
      <c r="H377" s="132">
        <v>1</v>
      </c>
      <c r="I377" s="241">
        <v>18340.688999999998</v>
      </c>
    </row>
    <row r="378" spans="1:9" ht="8.4499999999999993" customHeight="1" x14ac:dyDescent="0.2">
      <c r="A378" s="138" t="s">
        <v>12957</v>
      </c>
      <c r="B378" s="138" t="s">
        <v>12958</v>
      </c>
      <c r="C378" s="132">
        <v>1</v>
      </c>
      <c r="D378" s="241">
        <v>6609.2422999999999</v>
      </c>
      <c r="F378" s="138" t="s">
        <v>5474</v>
      </c>
      <c r="G378" s="138" t="s">
        <v>5948</v>
      </c>
      <c r="H378" s="132">
        <v>1</v>
      </c>
      <c r="I378" s="241">
        <v>18725.353899999998</v>
      </c>
    </row>
    <row r="379" spans="1:9" ht="8.4499999999999993" customHeight="1" x14ac:dyDescent="0.2">
      <c r="A379" s="138" t="s">
        <v>12959</v>
      </c>
      <c r="B379" s="138" t="s">
        <v>12960</v>
      </c>
      <c r="C379" s="132">
        <v>1</v>
      </c>
      <c r="D379" s="241">
        <v>6609.2422999999999</v>
      </c>
      <c r="F379" s="138" t="s">
        <v>5475</v>
      </c>
      <c r="G379" s="138" t="s">
        <v>5949</v>
      </c>
      <c r="H379" s="132">
        <v>1</v>
      </c>
      <c r="I379" s="241">
        <v>19024.260200000001</v>
      </c>
    </row>
    <row r="380" spans="1:9" ht="8.4499999999999993" customHeight="1" x14ac:dyDescent="0.2">
      <c r="A380" s="138" t="s">
        <v>12961</v>
      </c>
      <c r="B380" s="138" t="s">
        <v>12962</v>
      </c>
      <c r="C380" s="132">
        <v>1</v>
      </c>
      <c r="D380" s="241">
        <v>6934.7920000000004</v>
      </c>
      <c r="F380" s="138" t="s">
        <v>5476</v>
      </c>
      <c r="G380" s="138" t="s">
        <v>5950</v>
      </c>
      <c r="H380" s="132">
        <v>1</v>
      </c>
      <c r="I380" s="241">
        <v>19388.109899999999</v>
      </c>
    </row>
    <row r="381" spans="1:9" ht="8.4499999999999993" customHeight="1" x14ac:dyDescent="0.2">
      <c r="A381" s="138" t="s">
        <v>12963</v>
      </c>
      <c r="B381" s="138" t="s">
        <v>12964</v>
      </c>
      <c r="C381" s="132">
        <v>1</v>
      </c>
      <c r="D381" s="241">
        <v>6934.7920000000004</v>
      </c>
      <c r="F381" s="138" t="s">
        <v>5477</v>
      </c>
      <c r="G381" s="138" t="s">
        <v>5951</v>
      </c>
      <c r="H381" s="132">
        <v>1</v>
      </c>
      <c r="I381" s="241">
        <v>19644.553199999998</v>
      </c>
    </row>
    <row r="382" spans="1:9" ht="8.4499999999999993" customHeight="1" x14ac:dyDescent="0.2">
      <c r="A382" s="138" t="s">
        <v>12965</v>
      </c>
      <c r="B382" s="138" t="s">
        <v>12966</v>
      </c>
      <c r="C382" s="132">
        <v>1</v>
      </c>
      <c r="D382" s="241">
        <v>8167.8845000000001</v>
      </c>
      <c r="F382" s="138" t="s">
        <v>5478</v>
      </c>
      <c r="G382" s="138" t="s">
        <v>5952</v>
      </c>
      <c r="H382" s="132">
        <v>1</v>
      </c>
      <c r="I382" s="241">
        <v>20007.570199999998</v>
      </c>
    </row>
    <row r="383" spans="1:9" ht="8.4499999999999993" customHeight="1" x14ac:dyDescent="0.2">
      <c r="A383" s="138" t="s">
        <v>12967</v>
      </c>
      <c r="B383" s="138" t="s">
        <v>12968</v>
      </c>
      <c r="C383" s="132">
        <v>1</v>
      </c>
      <c r="D383" s="241">
        <v>2107.3308000000002</v>
      </c>
      <c r="F383" s="138" t="s">
        <v>5479</v>
      </c>
      <c r="G383" s="138" t="s">
        <v>5953</v>
      </c>
      <c r="H383" s="132">
        <v>1</v>
      </c>
      <c r="I383" s="241">
        <v>20349.772099999998</v>
      </c>
    </row>
    <row r="384" spans="1:9" ht="8.4499999999999993" customHeight="1" x14ac:dyDescent="0.2">
      <c r="A384" s="138" t="s">
        <v>12969</v>
      </c>
      <c r="B384" s="138" t="s">
        <v>12970</v>
      </c>
      <c r="C384" s="132">
        <v>1</v>
      </c>
      <c r="D384" s="241">
        <v>2847.5194000000001</v>
      </c>
      <c r="F384" s="138" t="s">
        <v>5480</v>
      </c>
      <c r="G384" s="138" t="s">
        <v>5954</v>
      </c>
      <c r="H384" s="132">
        <v>1</v>
      </c>
      <c r="I384" s="241">
        <v>20670.3262</v>
      </c>
    </row>
    <row r="385" spans="1:9" ht="8.4499999999999993" customHeight="1" x14ac:dyDescent="0.2">
      <c r="A385" s="138" t="s">
        <v>12971</v>
      </c>
      <c r="B385" s="138" t="s">
        <v>12972</v>
      </c>
      <c r="C385" s="132">
        <v>1</v>
      </c>
      <c r="D385" s="241">
        <v>2851.6824000000001</v>
      </c>
      <c r="F385" s="138" t="s">
        <v>5481</v>
      </c>
      <c r="G385" s="138" t="s">
        <v>5955</v>
      </c>
      <c r="H385" s="132">
        <v>1</v>
      </c>
      <c r="I385" s="241">
        <v>20970.0651</v>
      </c>
    </row>
    <row r="386" spans="1:9" ht="8.4499999999999993" customHeight="1" x14ac:dyDescent="0.2">
      <c r="A386" s="138" t="s">
        <v>12973</v>
      </c>
      <c r="B386" s="138" t="s">
        <v>12974</v>
      </c>
      <c r="C386" s="132">
        <v>1</v>
      </c>
      <c r="D386" s="241">
        <v>4888.2416000000003</v>
      </c>
      <c r="F386" s="138" t="s">
        <v>5482</v>
      </c>
      <c r="G386" s="138" t="s">
        <v>5956</v>
      </c>
      <c r="H386" s="132">
        <v>1</v>
      </c>
      <c r="I386" s="241">
        <v>21333.082200000001</v>
      </c>
    </row>
    <row r="387" spans="1:9" ht="8.4499999999999993" customHeight="1" x14ac:dyDescent="0.2">
      <c r="A387" s="138" t="s">
        <v>12975</v>
      </c>
      <c r="B387" s="138" t="s">
        <v>12976</v>
      </c>
      <c r="C387" s="132">
        <v>1</v>
      </c>
      <c r="D387" s="241">
        <v>43902.587200000002</v>
      </c>
      <c r="F387" s="138" t="s">
        <v>5483</v>
      </c>
      <c r="G387" s="138" t="s">
        <v>5957</v>
      </c>
      <c r="H387" s="132">
        <v>1</v>
      </c>
      <c r="I387" s="241">
        <v>21589.525399999999</v>
      </c>
    </row>
    <row r="388" spans="1:9" ht="8.4499999999999993" customHeight="1" x14ac:dyDescent="0.2">
      <c r="A388" s="138" t="s">
        <v>4472</v>
      </c>
      <c r="B388" s="138" t="s">
        <v>12977</v>
      </c>
      <c r="C388" s="132">
        <v>1</v>
      </c>
      <c r="D388" s="241">
        <v>6367.4520000000002</v>
      </c>
      <c r="F388" s="138" t="s">
        <v>5484</v>
      </c>
      <c r="G388" s="138" t="s">
        <v>5958</v>
      </c>
      <c r="H388" s="132">
        <v>1</v>
      </c>
      <c r="I388" s="241">
        <v>21910.912100000001</v>
      </c>
    </row>
    <row r="389" spans="1:9" ht="8.4499999999999993" customHeight="1" x14ac:dyDescent="0.2">
      <c r="A389" s="138" t="s">
        <v>11434</v>
      </c>
      <c r="B389" s="138" t="s">
        <v>12978</v>
      </c>
      <c r="C389" s="132">
        <v>1</v>
      </c>
      <c r="D389" s="241">
        <v>25405.598399999999</v>
      </c>
      <c r="F389" s="138" t="s">
        <v>5485</v>
      </c>
      <c r="G389" s="138" t="s">
        <v>5959</v>
      </c>
      <c r="H389" s="132">
        <v>1</v>
      </c>
      <c r="I389" s="241">
        <v>22273.929199999999</v>
      </c>
    </row>
    <row r="390" spans="1:9" ht="8.4499999999999993" customHeight="1" x14ac:dyDescent="0.2">
      <c r="A390" s="138" t="s">
        <v>4473</v>
      </c>
      <c r="B390" s="138" t="s">
        <v>12979</v>
      </c>
      <c r="C390" s="132">
        <v>1</v>
      </c>
      <c r="D390" s="241">
        <v>1257.1641999999999</v>
      </c>
      <c r="F390" s="138" t="s">
        <v>9263</v>
      </c>
      <c r="G390" s="138" t="s">
        <v>9264</v>
      </c>
      <c r="H390" s="132">
        <v>1</v>
      </c>
      <c r="I390" s="241">
        <v>3740.0751</v>
      </c>
    </row>
    <row r="391" spans="1:9" ht="8.4499999999999993" customHeight="1" x14ac:dyDescent="0.2">
      <c r="A391" s="138" t="s">
        <v>4474</v>
      </c>
      <c r="B391" s="138" t="s">
        <v>12980</v>
      </c>
      <c r="C391" s="132">
        <v>1</v>
      </c>
      <c r="D391" s="241">
        <v>121253.4086</v>
      </c>
      <c r="F391" s="138" t="s">
        <v>9265</v>
      </c>
      <c r="G391" s="138" t="s">
        <v>9266</v>
      </c>
      <c r="H391" s="132">
        <v>1</v>
      </c>
      <c r="I391" s="241">
        <v>3740.0751</v>
      </c>
    </row>
    <row r="392" spans="1:9" ht="8.4499999999999993" customHeight="1" x14ac:dyDescent="0.2">
      <c r="A392" s="138" t="s">
        <v>4475</v>
      </c>
      <c r="B392" s="138" t="s">
        <v>12981</v>
      </c>
      <c r="C392" s="132">
        <v>1</v>
      </c>
      <c r="D392" s="241">
        <v>1932.982</v>
      </c>
      <c r="F392" s="138" t="s">
        <v>9267</v>
      </c>
      <c r="G392" s="138" t="s">
        <v>9268</v>
      </c>
      <c r="H392" s="132">
        <v>1</v>
      </c>
      <c r="I392" s="241">
        <v>26722.553800000002</v>
      </c>
    </row>
    <row r="393" spans="1:9" ht="8.4499999999999993" customHeight="1" x14ac:dyDescent="0.2">
      <c r="A393" s="138" t="s">
        <v>4476</v>
      </c>
      <c r="B393" s="138" t="s">
        <v>12982</v>
      </c>
      <c r="C393" s="132">
        <v>1</v>
      </c>
      <c r="D393" s="241">
        <v>3638.5439999999999</v>
      </c>
      <c r="F393" s="138" t="s">
        <v>9269</v>
      </c>
      <c r="G393" s="138" t="s">
        <v>9270</v>
      </c>
      <c r="H393" s="132">
        <v>1</v>
      </c>
      <c r="I393" s="241">
        <v>11679.825000000001</v>
      </c>
    </row>
    <row r="394" spans="1:9" ht="8.4499999999999993" customHeight="1" x14ac:dyDescent="0.2">
      <c r="A394" s="138" t="s">
        <v>12983</v>
      </c>
      <c r="B394" s="138" t="s">
        <v>12984</v>
      </c>
      <c r="C394" s="132">
        <v>1</v>
      </c>
      <c r="D394" s="241">
        <v>18105.893599999999</v>
      </c>
      <c r="F394" s="138" t="s">
        <v>9271</v>
      </c>
      <c r="G394" s="138" t="s">
        <v>9272</v>
      </c>
      <c r="H394" s="132">
        <v>1</v>
      </c>
      <c r="I394" s="241">
        <v>12315.1049</v>
      </c>
    </row>
    <row r="395" spans="1:9" ht="8.4499999999999993" customHeight="1" x14ac:dyDescent="0.2">
      <c r="A395" s="138" t="s">
        <v>11637</v>
      </c>
      <c r="B395" s="138" t="s">
        <v>17544</v>
      </c>
      <c r="C395" s="132">
        <v>1</v>
      </c>
      <c r="D395" s="241">
        <v>94248.129799999995</v>
      </c>
      <c r="F395" s="138" t="s">
        <v>9273</v>
      </c>
      <c r="G395" s="138" t="s">
        <v>9274</v>
      </c>
      <c r="H395" s="132">
        <v>1</v>
      </c>
      <c r="I395" s="241">
        <v>12967.037</v>
      </c>
    </row>
    <row r="396" spans="1:9" ht="8.4499999999999993" customHeight="1" x14ac:dyDescent="0.2">
      <c r="A396" s="138" t="s">
        <v>11638</v>
      </c>
      <c r="B396" s="138" t="s">
        <v>17545</v>
      </c>
      <c r="C396" s="132">
        <v>1</v>
      </c>
      <c r="D396" s="241">
        <v>165063.69519999999</v>
      </c>
      <c r="F396" s="138" t="s">
        <v>9275</v>
      </c>
      <c r="G396" s="138" t="s">
        <v>9276</v>
      </c>
      <c r="H396" s="132">
        <v>1</v>
      </c>
      <c r="I396" s="241">
        <v>5413.6171999999997</v>
      </c>
    </row>
    <row r="397" spans="1:9" ht="8.4499999999999993" customHeight="1" x14ac:dyDescent="0.2">
      <c r="A397" s="138" t="s">
        <v>12985</v>
      </c>
      <c r="B397" s="138" t="s">
        <v>12986</v>
      </c>
      <c r="C397" s="132">
        <v>1</v>
      </c>
      <c r="D397" s="241">
        <v>3866.6316000000002</v>
      </c>
      <c r="F397" s="138" t="s">
        <v>9277</v>
      </c>
      <c r="G397" s="138" t="s">
        <v>9278</v>
      </c>
      <c r="H397" s="132">
        <v>1</v>
      </c>
      <c r="I397" s="241">
        <v>6381.9403000000002</v>
      </c>
    </row>
    <row r="398" spans="1:9" ht="8.4499999999999993" customHeight="1" x14ac:dyDescent="0.2">
      <c r="A398" s="138" t="s">
        <v>12987</v>
      </c>
      <c r="B398" s="138" t="s">
        <v>12988</v>
      </c>
      <c r="C398" s="132">
        <v>1</v>
      </c>
      <c r="D398" s="241">
        <v>4147.2204000000002</v>
      </c>
      <c r="F398" s="138" t="s">
        <v>9092</v>
      </c>
      <c r="G398" s="138" t="s">
        <v>9093</v>
      </c>
      <c r="H398" s="132">
        <v>1</v>
      </c>
      <c r="I398" s="241">
        <v>8535.0645999999997</v>
      </c>
    </row>
    <row r="399" spans="1:9" ht="8.4499999999999993" customHeight="1" x14ac:dyDescent="0.2">
      <c r="A399" s="138" t="s">
        <v>12989</v>
      </c>
      <c r="B399" s="138" t="s">
        <v>12990</v>
      </c>
      <c r="C399" s="132">
        <v>1</v>
      </c>
      <c r="D399" s="241">
        <v>4404.4962999999998</v>
      </c>
      <c r="F399" s="138" t="s">
        <v>9094</v>
      </c>
      <c r="G399" s="138" t="s">
        <v>9095</v>
      </c>
      <c r="H399" s="132">
        <v>1</v>
      </c>
      <c r="I399" s="241">
        <v>9035.4619999999995</v>
      </c>
    </row>
    <row r="400" spans="1:9" ht="8.4499999999999993" customHeight="1" x14ac:dyDescent="0.2">
      <c r="A400" s="138" t="s">
        <v>12991</v>
      </c>
      <c r="B400" s="138" t="s">
        <v>12992</v>
      </c>
      <c r="C400" s="132">
        <v>1</v>
      </c>
      <c r="D400" s="241">
        <v>5594.2932000000001</v>
      </c>
      <c r="F400" s="138" t="s">
        <v>9096</v>
      </c>
      <c r="G400" s="138" t="s">
        <v>9097</v>
      </c>
      <c r="H400" s="132">
        <v>1</v>
      </c>
      <c r="I400" s="241">
        <v>10446.732599999999</v>
      </c>
    </row>
    <row r="401" spans="1:9" ht="8.4499999999999993" customHeight="1" x14ac:dyDescent="0.2">
      <c r="A401" s="138" t="s">
        <v>12993</v>
      </c>
      <c r="B401" s="138" t="s">
        <v>12994</v>
      </c>
      <c r="C401" s="132">
        <v>1</v>
      </c>
      <c r="D401" s="241">
        <v>3027.3627000000001</v>
      </c>
      <c r="F401" s="138" t="s">
        <v>9098</v>
      </c>
      <c r="G401" s="138" t="s">
        <v>9099</v>
      </c>
      <c r="H401" s="132">
        <v>1</v>
      </c>
      <c r="I401" s="241">
        <v>11903.7966</v>
      </c>
    </row>
    <row r="402" spans="1:9" ht="8.4499999999999993" customHeight="1" x14ac:dyDescent="0.2">
      <c r="A402" s="138" t="s">
        <v>12995</v>
      </c>
      <c r="B402" s="138" t="s">
        <v>12996</v>
      </c>
      <c r="C402" s="132">
        <v>1</v>
      </c>
      <c r="D402" s="241">
        <v>4408.6593999999996</v>
      </c>
      <c r="F402" s="138" t="s">
        <v>9100</v>
      </c>
      <c r="G402" s="138" t="s">
        <v>9101</v>
      </c>
      <c r="H402" s="132">
        <v>1</v>
      </c>
      <c r="I402" s="241">
        <v>12479.961300000001</v>
      </c>
    </row>
    <row r="403" spans="1:9" ht="8.4499999999999993" customHeight="1" x14ac:dyDescent="0.2">
      <c r="A403" s="138" t="s">
        <v>12997</v>
      </c>
      <c r="B403" s="138" t="s">
        <v>12998</v>
      </c>
      <c r="C403" s="132">
        <v>1</v>
      </c>
      <c r="D403" s="241">
        <v>6129.6601000000001</v>
      </c>
      <c r="F403" s="138" t="s">
        <v>6311</v>
      </c>
      <c r="G403" s="138" t="s">
        <v>6312</v>
      </c>
      <c r="H403" s="132">
        <v>1</v>
      </c>
      <c r="I403" s="241">
        <v>3874.125</v>
      </c>
    </row>
    <row r="404" spans="1:9" ht="8.4499999999999993" customHeight="1" x14ac:dyDescent="0.2">
      <c r="A404" s="138" t="s">
        <v>5417</v>
      </c>
      <c r="B404" s="138" t="s">
        <v>8629</v>
      </c>
      <c r="C404" s="132">
        <v>1</v>
      </c>
      <c r="D404" s="241">
        <v>13083.6021</v>
      </c>
      <c r="F404" s="138" t="s">
        <v>6313</v>
      </c>
      <c r="G404" s="138" t="s">
        <v>6314</v>
      </c>
      <c r="H404" s="132">
        <v>1</v>
      </c>
      <c r="I404" s="241">
        <v>4379.5181000000002</v>
      </c>
    </row>
    <row r="405" spans="1:9" ht="8.4499999999999993" customHeight="1" x14ac:dyDescent="0.2">
      <c r="A405" s="138" t="s">
        <v>5416</v>
      </c>
      <c r="B405" s="138" t="s">
        <v>8630</v>
      </c>
      <c r="C405" s="132">
        <v>1</v>
      </c>
      <c r="D405" s="241">
        <v>6534.3076000000001</v>
      </c>
      <c r="F405" s="138" t="s">
        <v>6315</v>
      </c>
      <c r="G405" s="138" t="s">
        <v>6316</v>
      </c>
      <c r="H405" s="132">
        <v>1</v>
      </c>
      <c r="I405" s="241">
        <v>4947.3567000000003</v>
      </c>
    </row>
    <row r="406" spans="1:9" ht="8.4499999999999993" customHeight="1" x14ac:dyDescent="0.2">
      <c r="A406" s="138" t="s">
        <v>5414</v>
      </c>
      <c r="B406" s="138" t="s">
        <v>8631</v>
      </c>
      <c r="C406" s="132">
        <v>1</v>
      </c>
      <c r="D406" s="241">
        <v>1233.0924</v>
      </c>
      <c r="F406" s="138" t="s">
        <v>6317</v>
      </c>
      <c r="G406" s="138" t="s">
        <v>6318</v>
      </c>
      <c r="H406" s="132">
        <v>1</v>
      </c>
      <c r="I406" s="241">
        <v>2631.8739</v>
      </c>
    </row>
    <row r="407" spans="1:9" ht="8.4499999999999993" customHeight="1" x14ac:dyDescent="0.2">
      <c r="A407" s="138" t="s">
        <v>5412</v>
      </c>
      <c r="B407" s="138" t="s">
        <v>8632</v>
      </c>
      <c r="C407" s="132">
        <v>1</v>
      </c>
      <c r="D407" s="241">
        <v>2298.8307</v>
      </c>
      <c r="F407" s="138" t="s">
        <v>9102</v>
      </c>
      <c r="G407" s="138" t="s">
        <v>11932</v>
      </c>
      <c r="H407" s="132">
        <v>1</v>
      </c>
      <c r="I407" s="241">
        <v>8746.5470000000005</v>
      </c>
    </row>
    <row r="408" spans="1:9" ht="8.4499999999999993" customHeight="1" x14ac:dyDescent="0.2">
      <c r="A408" s="138" t="s">
        <v>5413</v>
      </c>
      <c r="B408" s="138" t="s">
        <v>8633</v>
      </c>
      <c r="C408" s="132">
        <v>1</v>
      </c>
      <c r="D408" s="241">
        <v>1928.3200999999999</v>
      </c>
      <c r="F408" s="138" t="s">
        <v>9103</v>
      </c>
      <c r="G408" s="138" t="s">
        <v>11933</v>
      </c>
      <c r="H408" s="132">
        <v>1</v>
      </c>
      <c r="I408" s="241">
        <v>10318.510899999999</v>
      </c>
    </row>
    <row r="409" spans="1:9" ht="8.4499999999999993" customHeight="1" x14ac:dyDescent="0.2">
      <c r="A409" s="138" t="s">
        <v>5415</v>
      </c>
      <c r="B409" s="138" t="s">
        <v>8634</v>
      </c>
      <c r="C409" s="132">
        <v>1</v>
      </c>
      <c r="D409" s="241">
        <v>1805.9268</v>
      </c>
      <c r="F409" s="138" t="s">
        <v>12999</v>
      </c>
      <c r="G409" s="138" t="s">
        <v>13000</v>
      </c>
      <c r="H409" s="132">
        <v>1</v>
      </c>
      <c r="I409" s="241">
        <v>9870.5678000000007</v>
      </c>
    </row>
    <row r="410" spans="1:9" ht="8.4499999999999993" customHeight="1" x14ac:dyDescent="0.2">
      <c r="A410" s="138" t="s">
        <v>7281</v>
      </c>
      <c r="B410" s="138" t="s">
        <v>7282</v>
      </c>
      <c r="C410" s="132">
        <v>1</v>
      </c>
      <c r="D410" s="241">
        <v>8293.6082999999999</v>
      </c>
      <c r="F410" s="138" t="s">
        <v>13001</v>
      </c>
      <c r="G410" s="138" t="s">
        <v>13002</v>
      </c>
      <c r="H410" s="132">
        <v>1</v>
      </c>
      <c r="I410" s="241">
        <v>11454.1883</v>
      </c>
    </row>
    <row r="411" spans="1:9" ht="8.4499999999999993" customHeight="1" x14ac:dyDescent="0.2">
      <c r="A411" s="138" t="s">
        <v>5418</v>
      </c>
      <c r="B411" s="138" t="s">
        <v>5892</v>
      </c>
      <c r="C411" s="132">
        <v>1</v>
      </c>
      <c r="D411" s="241">
        <v>7032.2071999999998</v>
      </c>
      <c r="F411" s="138" t="s">
        <v>13003</v>
      </c>
      <c r="G411" s="138" t="s">
        <v>13004</v>
      </c>
      <c r="H411" s="132">
        <v>1</v>
      </c>
      <c r="I411" s="241">
        <v>10318.510899999999</v>
      </c>
    </row>
    <row r="412" spans="1:9" ht="8.4499999999999993" customHeight="1" x14ac:dyDescent="0.2">
      <c r="A412" s="138" t="s">
        <v>5419</v>
      </c>
      <c r="B412" s="138" t="s">
        <v>5893</v>
      </c>
      <c r="C412" s="132">
        <v>1</v>
      </c>
      <c r="D412" s="241">
        <v>7032.2071999999998</v>
      </c>
      <c r="F412" s="138" t="s">
        <v>13005</v>
      </c>
      <c r="G412" s="138" t="s">
        <v>13006</v>
      </c>
      <c r="H412" s="132">
        <v>1</v>
      </c>
      <c r="I412" s="241">
        <v>24014.912499999999</v>
      </c>
    </row>
    <row r="413" spans="1:9" ht="8.4499999999999993" customHeight="1" x14ac:dyDescent="0.2">
      <c r="A413" s="138" t="s">
        <v>5420</v>
      </c>
      <c r="B413" s="138" t="s">
        <v>5894</v>
      </c>
      <c r="C413" s="132">
        <v>1</v>
      </c>
      <c r="D413" s="241">
        <v>7032.2071999999998</v>
      </c>
      <c r="F413" s="138" t="s">
        <v>13007</v>
      </c>
      <c r="G413" s="138" t="s">
        <v>13008</v>
      </c>
      <c r="H413" s="132">
        <v>1</v>
      </c>
      <c r="I413" s="241">
        <v>24547.7817</v>
      </c>
    </row>
    <row r="414" spans="1:9" ht="8.4499999999999993" customHeight="1" x14ac:dyDescent="0.2">
      <c r="A414" s="138" t="s">
        <v>5421</v>
      </c>
      <c r="B414" s="138" t="s">
        <v>5895</v>
      </c>
      <c r="C414" s="132">
        <v>1</v>
      </c>
      <c r="D414" s="241">
        <v>7310.2982000000002</v>
      </c>
      <c r="F414" s="138" t="s">
        <v>13009</v>
      </c>
      <c r="G414" s="138" t="s">
        <v>13010</v>
      </c>
      <c r="H414" s="132">
        <v>1</v>
      </c>
      <c r="I414" s="241">
        <v>8439.3147000000008</v>
      </c>
    </row>
    <row r="415" spans="1:9" ht="8.4499999999999993" customHeight="1" x14ac:dyDescent="0.2">
      <c r="A415" s="138" t="s">
        <v>5422</v>
      </c>
      <c r="B415" s="138" t="s">
        <v>5896</v>
      </c>
      <c r="C415" s="132">
        <v>1</v>
      </c>
      <c r="D415" s="241">
        <v>7545.0937000000004</v>
      </c>
      <c r="F415" s="138" t="s">
        <v>13011</v>
      </c>
      <c r="G415" s="138" t="s">
        <v>13012</v>
      </c>
      <c r="H415" s="132">
        <v>1</v>
      </c>
      <c r="I415" s="241">
        <v>8654.9601999999995</v>
      </c>
    </row>
    <row r="416" spans="1:9" ht="8.4499999999999993" customHeight="1" x14ac:dyDescent="0.2">
      <c r="A416" s="138" t="s">
        <v>5423</v>
      </c>
      <c r="B416" s="138" t="s">
        <v>5897</v>
      </c>
      <c r="C416" s="132">
        <v>1</v>
      </c>
      <c r="D416" s="241">
        <v>7759.0739999999996</v>
      </c>
      <c r="F416" s="138" t="s">
        <v>13013</v>
      </c>
      <c r="G416" s="138" t="s">
        <v>13014</v>
      </c>
      <c r="H416" s="132">
        <v>1</v>
      </c>
      <c r="I416" s="241">
        <v>8654.9601999999995</v>
      </c>
    </row>
    <row r="417" spans="1:9" ht="8.4499999999999993" customHeight="1" x14ac:dyDescent="0.2">
      <c r="A417" s="138" t="s">
        <v>5424</v>
      </c>
      <c r="B417" s="138" t="s">
        <v>5898</v>
      </c>
      <c r="C417" s="132">
        <v>1</v>
      </c>
      <c r="D417" s="241">
        <v>8015.5172000000002</v>
      </c>
      <c r="F417" s="138" t="s">
        <v>13015</v>
      </c>
      <c r="G417" s="138" t="s">
        <v>13016</v>
      </c>
      <c r="H417" s="132">
        <v>1</v>
      </c>
      <c r="I417" s="241">
        <v>9534.1941999999999</v>
      </c>
    </row>
    <row r="418" spans="1:9" ht="8.4499999999999993" customHeight="1" x14ac:dyDescent="0.2">
      <c r="A418" s="138" t="s">
        <v>5425</v>
      </c>
      <c r="B418" s="138" t="s">
        <v>5899</v>
      </c>
      <c r="C418" s="132">
        <v>1</v>
      </c>
      <c r="D418" s="241">
        <v>8229.4974999999995</v>
      </c>
      <c r="F418" s="138" t="s">
        <v>13017</v>
      </c>
      <c r="G418" s="138" t="s">
        <v>13018</v>
      </c>
      <c r="H418" s="132">
        <v>1</v>
      </c>
      <c r="I418" s="241">
        <v>9534.1941999999999</v>
      </c>
    </row>
    <row r="419" spans="1:9" ht="8.4499999999999993" customHeight="1" x14ac:dyDescent="0.2">
      <c r="A419" s="138" t="s">
        <v>5426</v>
      </c>
      <c r="B419" s="138" t="s">
        <v>5900</v>
      </c>
      <c r="C419" s="132">
        <v>1</v>
      </c>
      <c r="D419" s="241">
        <v>8465.1255000000001</v>
      </c>
      <c r="F419" s="138" t="s">
        <v>13019</v>
      </c>
      <c r="G419" s="138" t="s">
        <v>13020</v>
      </c>
      <c r="H419" s="132">
        <v>1</v>
      </c>
      <c r="I419" s="241">
        <v>11250.1993</v>
      </c>
    </row>
    <row r="420" spans="1:9" ht="8.4499999999999993" customHeight="1" x14ac:dyDescent="0.2">
      <c r="A420" s="138" t="s">
        <v>5427</v>
      </c>
      <c r="B420" s="138" t="s">
        <v>5901</v>
      </c>
      <c r="C420" s="132">
        <v>1</v>
      </c>
      <c r="D420" s="241">
        <v>8699.9210000000003</v>
      </c>
      <c r="F420" s="138" t="s">
        <v>13021</v>
      </c>
      <c r="G420" s="138" t="s">
        <v>13022</v>
      </c>
      <c r="H420" s="132">
        <v>1</v>
      </c>
      <c r="I420" s="241">
        <v>12437.498299999999</v>
      </c>
    </row>
    <row r="421" spans="1:9" ht="8.4499999999999993" customHeight="1" x14ac:dyDescent="0.2">
      <c r="A421" s="138" t="s">
        <v>5428</v>
      </c>
      <c r="B421" s="138" t="s">
        <v>5902</v>
      </c>
      <c r="C421" s="132">
        <v>1</v>
      </c>
      <c r="D421" s="241">
        <v>8956.3642999999993</v>
      </c>
      <c r="F421" s="138" t="s">
        <v>13023</v>
      </c>
      <c r="G421" s="138" t="s">
        <v>13024</v>
      </c>
      <c r="H421" s="132">
        <v>1</v>
      </c>
      <c r="I421" s="241">
        <v>13435.7953</v>
      </c>
    </row>
    <row r="422" spans="1:9" ht="8.4499999999999993" customHeight="1" x14ac:dyDescent="0.2">
      <c r="A422" s="138" t="s">
        <v>5429</v>
      </c>
      <c r="B422" s="138" t="s">
        <v>5903</v>
      </c>
      <c r="C422" s="132">
        <v>1</v>
      </c>
      <c r="D422" s="241">
        <v>9191.1597000000002</v>
      </c>
      <c r="F422" s="138" t="s">
        <v>13025</v>
      </c>
      <c r="G422" s="138" t="s">
        <v>13026</v>
      </c>
      <c r="H422" s="132">
        <v>1</v>
      </c>
      <c r="I422" s="241">
        <v>8983.8402999999998</v>
      </c>
    </row>
    <row r="423" spans="1:9" ht="8.4499999999999993" customHeight="1" x14ac:dyDescent="0.2">
      <c r="A423" s="138" t="s">
        <v>5430</v>
      </c>
      <c r="B423" s="138" t="s">
        <v>5904</v>
      </c>
      <c r="C423" s="132">
        <v>1</v>
      </c>
      <c r="D423" s="241">
        <v>9448.4356000000007</v>
      </c>
      <c r="F423" s="138" t="s">
        <v>13027</v>
      </c>
      <c r="G423" s="138" t="s">
        <v>13028</v>
      </c>
      <c r="H423" s="132">
        <v>1</v>
      </c>
      <c r="I423" s="241">
        <v>8983.8402999999998</v>
      </c>
    </row>
    <row r="424" spans="1:9" ht="8.4499999999999993" customHeight="1" x14ac:dyDescent="0.2">
      <c r="A424" s="138" t="s">
        <v>5431</v>
      </c>
      <c r="B424" s="138" t="s">
        <v>5905</v>
      </c>
      <c r="C424" s="132">
        <v>1</v>
      </c>
      <c r="D424" s="241">
        <v>9661.5831999999991</v>
      </c>
      <c r="F424" s="138" t="s">
        <v>13029</v>
      </c>
      <c r="G424" s="138" t="s">
        <v>13030</v>
      </c>
      <c r="H424" s="132">
        <v>1</v>
      </c>
      <c r="I424" s="241">
        <v>9853.0830999999998</v>
      </c>
    </row>
    <row r="425" spans="1:9" ht="8.4499999999999993" customHeight="1" x14ac:dyDescent="0.2">
      <c r="A425" s="138" t="s">
        <v>5432</v>
      </c>
      <c r="B425" s="138" t="s">
        <v>5906</v>
      </c>
      <c r="C425" s="132">
        <v>1</v>
      </c>
      <c r="D425" s="241">
        <v>9897.2113000000008</v>
      </c>
      <c r="F425" s="138" t="s">
        <v>13031</v>
      </c>
      <c r="G425" s="138" t="s">
        <v>13032</v>
      </c>
      <c r="H425" s="132">
        <v>1</v>
      </c>
      <c r="I425" s="241">
        <v>9853.0830999999998</v>
      </c>
    </row>
    <row r="426" spans="1:9" ht="8.4499999999999993" customHeight="1" x14ac:dyDescent="0.2">
      <c r="A426" s="138" t="s">
        <v>5433</v>
      </c>
      <c r="B426" s="138" t="s">
        <v>5907</v>
      </c>
      <c r="C426" s="132">
        <v>1</v>
      </c>
      <c r="D426" s="241">
        <v>10153.6546</v>
      </c>
      <c r="F426" s="138" t="s">
        <v>13033</v>
      </c>
      <c r="G426" s="138" t="s">
        <v>13034</v>
      </c>
      <c r="H426" s="132">
        <v>1</v>
      </c>
      <c r="I426" s="241">
        <v>11574.0838</v>
      </c>
    </row>
    <row r="427" spans="1:9" ht="8.4499999999999993" customHeight="1" x14ac:dyDescent="0.2">
      <c r="A427" s="138" t="s">
        <v>5434</v>
      </c>
      <c r="B427" s="138" t="s">
        <v>5908</v>
      </c>
      <c r="C427" s="132">
        <v>1</v>
      </c>
      <c r="D427" s="241">
        <v>10410.0978</v>
      </c>
      <c r="F427" s="138" t="s">
        <v>13035</v>
      </c>
      <c r="G427" s="138" t="s">
        <v>13036</v>
      </c>
      <c r="H427" s="132">
        <v>1</v>
      </c>
      <c r="I427" s="241">
        <v>12733.906800000001</v>
      </c>
    </row>
    <row r="428" spans="1:9" ht="8.4499999999999993" customHeight="1" x14ac:dyDescent="0.2">
      <c r="A428" s="138" t="s">
        <v>5435</v>
      </c>
      <c r="B428" s="138" t="s">
        <v>5909</v>
      </c>
      <c r="C428" s="132">
        <v>1</v>
      </c>
      <c r="D428" s="241">
        <v>10559.9673</v>
      </c>
      <c r="F428" s="138" t="s">
        <v>13037</v>
      </c>
      <c r="G428" s="138" t="s">
        <v>13038</v>
      </c>
      <c r="H428" s="132">
        <v>1</v>
      </c>
      <c r="I428" s="241">
        <v>13759.6798</v>
      </c>
    </row>
    <row r="429" spans="1:9" ht="8.4499999999999993" customHeight="1" x14ac:dyDescent="0.2">
      <c r="A429" s="138" t="s">
        <v>5436</v>
      </c>
      <c r="B429" s="138" t="s">
        <v>5910</v>
      </c>
      <c r="C429" s="132">
        <v>1</v>
      </c>
      <c r="D429" s="241">
        <v>10815.5779</v>
      </c>
      <c r="F429" s="138" t="s">
        <v>13039</v>
      </c>
      <c r="G429" s="138" t="s">
        <v>13040</v>
      </c>
      <c r="H429" s="132">
        <v>1</v>
      </c>
      <c r="I429" s="241">
        <v>1596.1095</v>
      </c>
    </row>
    <row r="430" spans="1:9" ht="8.4499999999999993" customHeight="1" x14ac:dyDescent="0.2">
      <c r="A430" s="138" t="s">
        <v>5437</v>
      </c>
      <c r="B430" s="138" t="s">
        <v>5911</v>
      </c>
      <c r="C430" s="132">
        <v>1</v>
      </c>
      <c r="D430" s="241">
        <v>11051.206</v>
      </c>
      <c r="F430" s="138" t="s">
        <v>13041</v>
      </c>
      <c r="G430" s="138" t="s">
        <v>13042</v>
      </c>
      <c r="H430" s="132">
        <v>1</v>
      </c>
      <c r="I430" s="241">
        <v>2223.8960000000002</v>
      </c>
    </row>
    <row r="431" spans="1:9" ht="8.4499999999999993" customHeight="1" x14ac:dyDescent="0.2">
      <c r="A431" s="138" t="s">
        <v>5438</v>
      </c>
      <c r="B431" s="138" t="s">
        <v>5912</v>
      </c>
      <c r="C431" s="132">
        <v>1</v>
      </c>
      <c r="D431" s="241">
        <v>11307.6492</v>
      </c>
      <c r="F431" s="138" t="s">
        <v>13043</v>
      </c>
      <c r="G431" s="138" t="s">
        <v>13044</v>
      </c>
      <c r="H431" s="132">
        <v>1</v>
      </c>
      <c r="I431" s="241">
        <v>2539.4544000000001</v>
      </c>
    </row>
    <row r="432" spans="1:9" ht="8.4499999999999993" customHeight="1" x14ac:dyDescent="0.2">
      <c r="A432" s="138" t="s">
        <v>5439</v>
      </c>
      <c r="B432" s="138" t="s">
        <v>5913</v>
      </c>
      <c r="C432" s="132">
        <v>1</v>
      </c>
      <c r="D432" s="241">
        <v>11543.2773</v>
      </c>
      <c r="F432" s="138" t="s">
        <v>13045</v>
      </c>
      <c r="G432" s="138" t="s">
        <v>13046</v>
      </c>
      <c r="H432" s="132">
        <v>1</v>
      </c>
      <c r="I432" s="241">
        <v>2688.4911999999999</v>
      </c>
    </row>
    <row r="433" spans="1:9" ht="8.4499999999999993" customHeight="1" x14ac:dyDescent="0.2">
      <c r="A433" s="138" t="s">
        <v>5440</v>
      </c>
      <c r="B433" s="138" t="s">
        <v>5914</v>
      </c>
      <c r="C433" s="132">
        <v>1</v>
      </c>
      <c r="D433" s="241">
        <v>11735.6098</v>
      </c>
      <c r="F433" s="138" t="s">
        <v>13047</v>
      </c>
      <c r="G433" s="138" t="s">
        <v>13048</v>
      </c>
      <c r="H433" s="132">
        <v>1</v>
      </c>
      <c r="I433" s="241">
        <v>3186.3908000000001</v>
      </c>
    </row>
    <row r="434" spans="1:9" ht="8.4499999999999993" customHeight="1" x14ac:dyDescent="0.2">
      <c r="A434" s="138" t="s">
        <v>5441</v>
      </c>
      <c r="B434" s="138" t="s">
        <v>5915</v>
      </c>
      <c r="C434" s="132">
        <v>1</v>
      </c>
      <c r="D434" s="241">
        <v>12013.700800000001</v>
      </c>
      <c r="F434" s="138" t="s">
        <v>13049</v>
      </c>
      <c r="G434" s="138" t="s">
        <v>13050</v>
      </c>
      <c r="H434" s="132">
        <v>1</v>
      </c>
      <c r="I434" s="241">
        <v>3338.7581</v>
      </c>
    </row>
    <row r="435" spans="1:9" ht="8.4499999999999993" customHeight="1" x14ac:dyDescent="0.2">
      <c r="A435" s="138" t="s">
        <v>5442</v>
      </c>
      <c r="B435" s="138" t="s">
        <v>5916</v>
      </c>
      <c r="C435" s="132">
        <v>1</v>
      </c>
      <c r="D435" s="241">
        <v>12290.9593</v>
      </c>
      <c r="F435" s="138" t="s">
        <v>13051</v>
      </c>
      <c r="G435" s="138" t="s">
        <v>13052</v>
      </c>
      <c r="H435" s="132">
        <v>1</v>
      </c>
      <c r="I435" s="241">
        <v>4128.9031000000004</v>
      </c>
    </row>
    <row r="436" spans="1:9" ht="8.4499999999999993" customHeight="1" x14ac:dyDescent="0.2">
      <c r="A436" s="138" t="s">
        <v>5443</v>
      </c>
      <c r="B436" s="138" t="s">
        <v>5917</v>
      </c>
      <c r="C436" s="132">
        <v>1</v>
      </c>
      <c r="D436" s="241">
        <v>12504.9396</v>
      </c>
      <c r="F436" s="138" t="s">
        <v>13053</v>
      </c>
      <c r="G436" s="138" t="s">
        <v>13054</v>
      </c>
      <c r="H436" s="132">
        <v>1</v>
      </c>
      <c r="I436" s="241">
        <v>4909.0568000000003</v>
      </c>
    </row>
    <row r="437" spans="1:9" ht="8.4499999999999993" customHeight="1" x14ac:dyDescent="0.2">
      <c r="A437" s="138" t="s">
        <v>5444</v>
      </c>
      <c r="B437" s="138" t="s">
        <v>5918</v>
      </c>
      <c r="C437" s="132">
        <v>1</v>
      </c>
      <c r="D437" s="241">
        <v>12697.272000000001</v>
      </c>
      <c r="F437" s="138" t="s">
        <v>13055</v>
      </c>
      <c r="G437" s="138" t="s">
        <v>13056</v>
      </c>
      <c r="H437" s="132">
        <v>1</v>
      </c>
      <c r="I437" s="241">
        <v>5871.5515999999998</v>
      </c>
    </row>
    <row r="438" spans="1:9" ht="8.4499999999999993" customHeight="1" x14ac:dyDescent="0.2">
      <c r="A438" s="138" t="s">
        <v>5445</v>
      </c>
      <c r="B438" s="138" t="s">
        <v>5919</v>
      </c>
      <c r="C438" s="132">
        <v>1</v>
      </c>
      <c r="D438" s="241">
        <v>12974.530500000001</v>
      </c>
      <c r="F438" s="138" t="s">
        <v>13057</v>
      </c>
      <c r="G438" s="138" t="s">
        <v>13058</v>
      </c>
      <c r="H438" s="132">
        <v>1</v>
      </c>
      <c r="I438" s="241">
        <v>6511.8271999999997</v>
      </c>
    </row>
    <row r="439" spans="1:9" ht="8.4499999999999993" customHeight="1" x14ac:dyDescent="0.2">
      <c r="A439" s="138" t="s">
        <v>5446</v>
      </c>
      <c r="B439" s="138" t="s">
        <v>5920</v>
      </c>
      <c r="C439" s="132">
        <v>1</v>
      </c>
      <c r="D439" s="241">
        <v>13188.510700000001</v>
      </c>
      <c r="F439" s="138" t="s">
        <v>13059</v>
      </c>
      <c r="G439" s="138" t="s">
        <v>13060</v>
      </c>
      <c r="H439" s="132">
        <v>1</v>
      </c>
      <c r="I439" s="241">
        <v>7461.8329000000003</v>
      </c>
    </row>
    <row r="440" spans="1:9" ht="8.4499999999999993" customHeight="1" x14ac:dyDescent="0.2">
      <c r="A440" s="138" t="s">
        <v>5447</v>
      </c>
      <c r="B440" s="138" t="s">
        <v>5921</v>
      </c>
      <c r="C440" s="132">
        <v>1</v>
      </c>
      <c r="D440" s="241">
        <v>13444.954</v>
      </c>
      <c r="F440" s="138" t="s">
        <v>13061</v>
      </c>
      <c r="G440" s="138" t="s">
        <v>13062</v>
      </c>
      <c r="H440" s="132">
        <v>1</v>
      </c>
      <c r="I440" s="241">
        <v>8387.6929999999993</v>
      </c>
    </row>
    <row r="441" spans="1:9" ht="8.4499999999999993" customHeight="1" x14ac:dyDescent="0.2">
      <c r="A441" s="138" t="s">
        <v>5448</v>
      </c>
      <c r="B441" s="138" t="s">
        <v>5922</v>
      </c>
      <c r="C441" s="132">
        <v>1</v>
      </c>
      <c r="D441" s="241">
        <v>13680.582</v>
      </c>
      <c r="F441" s="138" t="s">
        <v>13063</v>
      </c>
      <c r="G441" s="138" t="s">
        <v>13064</v>
      </c>
      <c r="H441" s="132">
        <v>1</v>
      </c>
      <c r="I441" s="241">
        <v>9383.4922000000006</v>
      </c>
    </row>
    <row r="442" spans="1:9" ht="8.4499999999999993" customHeight="1" x14ac:dyDescent="0.2">
      <c r="A442" s="138" t="s">
        <v>5449</v>
      </c>
      <c r="B442" s="138" t="s">
        <v>5923</v>
      </c>
      <c r="C442" s="132">
        <v>1</v>
      </c>
      <c r="D442" s="241">
        <v>13894.5623</v>
      </c>
      <c r="F442" s="138" t="s">
        <v>13065</v>
      </c>
      <c r="G442" s="138" t="s">
        <v>13066</v>
      </c>
      <c r="H442" s="132">
        <v>1</v>
      </c>
      <c r="I442" s="241">
        <v>10001.2873</v>
      </c>
    </row>
    <row r="443" spans="1:9" ht="8.4499999999999993" customHeight="1" x14ac:dyDescent="0.2">
      <c r="A443" s="138" t="s">
        <v>5450</v>
      </c>
      <c r="B443" s="138" t="s">
        <v>5924</v>
      </c>
      <c r="C443" s="132">
        <v>1</v>
      </c>
      <c r="D443" s="241">
        <v>14151.0056</v>
      </c>
      <c r="F443" s="138" t="s">
        <v>13067</v>
      </c>
      <c r="G443" s="138" t="s">
        <v>13068</v>
      </c>
      <c r="H443" s="132">
        <v>1</v>
      </c>
      <c r="I443" s="241">
        <v>11115.316800000001</v>
      </c>
    </row>
    <row r="444" spans="1:9" ht="8.4499999999999993" customHeight="1" x14ac:dyDescent="0.2">
      <c r="A444" s="138" t="s">
        <v>5451</v>
      </c>
      <c r="B444" s="138" t="s">
        <v>5925</v>
      </c>
      <c r="C444" s="132">
        <v>1</v>
      </c>
      <c r="D444" s="241">
        <v>14385.800999999999</v>
      </c>
      <c r="F444" s="138" t="s">
        <v>13069</v>
      </c>
      <c r="G444" s="138" t="s">
        <v>13070</v>
      </c>
      <c r="H444" s="132">
        <v>1</v>
      </c>
      <c r="I444" s="241">
        <v>11893.8053</v>
      </c>
    </row>
    <row r="445" spans="1:9" ht="8.4499999999999993" customHeight="1" x14ac:dyDescent="0.2">
      <c r="A445" s="138" t="s">
        <v>5452</v>
      </c>
      <c r="B445" s="138" t="s">
        <v>5926</v>
      </c>
      <c r="C445" s="132">
        <v>1</v>
      </c>
      <c r="D445" s="241">
        <v>14642.2443</v>
      </c>
      <c r="F445" s="138" t="s">
        <v>13071</v>
      </c>
      <c r="G445" s="138" t="s">
        <v>13072</v>
      </c>
      <c r="H445" s="132">
        <v>1</v>
      </c>
      <c r="I445" s="241">
        <v>12967.8696</v>
      </c>
    </row>
    <row r="446" spans="1:9" ht="8.4499999999999993" customHeight="1" x14ac:dyDescent="0.2">
      <c r="A446" s="138" t="s">
        <v>5453</v>
      </c>
      <c r="B446" s="138" t="s">
        <v>5927</v>
      </c>
      <c r="C446" s="132">
        <v>1</v>
      </c>
      <c r="D446" s="241">
        <v>14834.5767</v>
      </c>
      <c r="F446" s="138" t="s">
        <v>13073</v>
      </c>
      <c r="G446" s="138" t="s">
        <v>13074</v>
      </c>
      <c r="H446" s="132">
        <v>1</v>
      </c>
      <c r="I446" s="241">
        <v>2560.2696000000001</v>
      </c>
    </row>
    <row r="447" spans="1:9" ht="8.4499999999999993" customHeight="1" x14ac:dyDescent="0.2">
      <c r="A447" s="138" t="s">
        <v>5454</v>
      </c>
      <c r="B447" s="138" t="s">
        <v>5928</v>
      </c>
      <c r="C447" s="132">
        <v>1</v>
      </c>
      <c r="D447" s="241">
        <v>15048.557000000001</v>
      </c>
      <c r="F447" s="138" t="s">
        <v>13075</v>
      </c>
      <c r="G447" s="138" t="s">
        <v>13076</v>
      </c>
      <c r="H447" s="132">
        <v>1</v>
      </c>
      <c r="I447" s="241">
        <v>1600.2726</v>
      </c>
    </row>
    <row r="448" spans="1:9" ht="8.4499999999999993" customHeight="1" x14ac:dyDescent="0.2">
      <c r="A448" s="138" t="s">
        <v>5455</v>
      </c>
      <c r="B448" s="138" t="s">
        <v>5929</v>
      </c>
      <c r="C448" s="132">
        <v>1</v>
      </c>
      <c r="D448" s="241">
        <v>15284.185100000001</v>
      </c>
      <c r="F448" s="138" t="s">
        <v>13077</v>
      </c>
      <c r="G448" s="138" t="s">
        <v>13078</v>
      </c>
      <c r="H448" s="132">
        <v>1</v>
      </c>
      <c r="I448" s="241">
        <v>3188.8886000000002</v>
      </c>
    </row>
    <row r="449" spans="1:9" ht="8.4499999999999993" customHeight="1" x14ac:dyDescent="0.2">
      <c r="A449" s="138" t="s">
        <v>5456</v>
      </c>
      <c r="B449" s="138" t="s">
        <v>5930</v>
      </c>
      <c r="C449" s="132">
        <v>1</v>
      </c>
      <c r="D449" s="241">
        <v>15583.0913</v>
      </c>
      <c r="F449" s="138" t="s">
        <v>13079</v>
      </c>
      <c r="G449" s="138" t="s">
        <v>13080</v>
      </c>
      <c r="H449" s="132">
        <v>1</v>
      </c>
      <c r="I449" s="241">
        <v>2712.6369</v>
      </c>
    </row>
    <row r="450" spans="1:9" ht="8.4499999999999993" customHeight="1" x14ac:dyDescent="0.2">
      <c r="A450" s="138" t="s">
        <v>5457</v>
      </c>
      <c r="B450" s="138" t="s">
        <v>5931</v>
      </c>
      <c r="C450" s="132">
        <v>1</v>
      </c>
      <c r="D450" s="241">
        <v>16053.514800000001</v>
      </c>
      <c r="F450" s="138" t="s">
        <v>13081</v>
      </c>
      <c r="G450" s="138" t="s">
        <v>13082</v>
      </c>
      <c r="H450" s="132">
        <v>1</v>
      </c>
      <c r="I450" s="241">
        <v>3338.7581</v>
      </c>
    </row>
    <row r="451" spans="1:9" ht="8.4499999999999993" customHeight="1" x14ac:dyDescent="0.2">
      <c r="A451" s="138" t="s">
        <v>5458</v>
      </c>
      <c r="B451" s="138" t="s">
        <v>5932</v>
      </c>
      <c r="C451" s="132">
        <v>1</v>
      </c>
      <c r="D451" s="241">
        <v>11649.8511</v>
      </c>
      <c r="F451" s="138" t="s">
        <v>13083</v>
      </c>
      <c r="G451" s="138" t="s">
        <v>13084</v>
      </c>
      <c r="H451" s="132">
        <v>1</v>
      </c>
      <c r="I451" s="241">
        <v>2226.3937999999998</v>
      </c>
    </row>
    <row r="452" spans="1:9" ht="8.4499999999999993" customHeight="1" x14ac:dyDescent="0.2">
      <c r="A452" s="138" t="s">
        <v>5459</v>
      </c>
      <c r="B452" s="138" t="s">
        <v>5933</v>
      </c>
      <c r="C452" s="132">
        <v>1</v>
      </c>
      <c r="D452" s="241">
        <v>12290.9593</v>
      </c>
      <c r="F452" s="138" t="s">
        <v>13085</v>
      </c>
      <c r="G452" s="138" t="s">
        <v>13086</v>
      </c>
      <c r="H452" s="132">
        <v>1</v>
      </c>
      <c r="I452" s="241">
        <v>114940.7018</v>
      </c>
    </row>
    <row r="453" spans="1:9" ht="8.4499999999999993" customHeight="1" x14ac:dyDescent="0.2">
      <c r="A453" s="138" t="s">
        <v>16397</v>
      </c>
      <c r="B453" s="138" t="s">
        <v>16398</v>
      </c>
      <c r="C453" s="132">
        <v>1</v>
      </c>
      <c r="D453" s="241">
        <v>12590.698200000001</v>
      </c>
      <c r="F453" s="138" t="s">
        <v>13087</v>
      </c>
      <c r="G453" s="138" t="s">
        <v>13088</v>
      </c>
      <c r="H453" s="132">
        <v>1</v>
      </c>
      <c r="I453" s="241">
        <v>78.265199999999993</v>
      </c>
    </row>
    <row r="454" spans="1:9" ht="8.4499999999999993" customHeight="1" x14ac:dyDescent="0.2">
      <c r="A454" s="138" t="s">
        <v>5460</v>
      </c>
      <c r="B454" s="138" t="s">
        <v>5934</v>
      </c>
      <c r="C454" s="132">
        <v>1</v>
      </c>
      <c r="D454" s="241">
        <v>12867.9566</v>
      </c>
      <c r="F454" s="138" t="s">
        <v>13089</v>
      </c>
      <c r="G454" s="138" t="s">
        <v>13090</v>
      </c>
      <c r="H454" s="132">
        <v>1</v>
      </c>
      <c r="I454" s="241">
        <v>139.87809999999999</v>
      </c>
    </row>
    <row r="455" spans="1:9" ht="8.4499999999999993" customHeight="1" x14ac:dyDescent="0.2">
      <c r="A455" s="138" t="s">
        <v>5461</v>
      </c>
      <c r="B455" s="138" t="s">
        <v>5935</v>
      </c>
      <c r="C455" s="132">
        <v>1</v>
      </c>
      <c r="D455" s="241">
        <v>13210.1585</v>
      </c>
      <c r="F455" s="138" t="s">
        <v>13091</v>
      </c>
      <c r="G455" s="138" t="s">
        <v>13092</v>
      </c>
      <c r="H455" s="132">
        <v>1</v>
      </c>
      <c r="I455" s="241">
        <v>23707.680199999999</v>
      </c>
    </row>
    <row r="456" spans="1:9" ht="8.4499999999999993" customHeight="1" x14ac:dyDescent="0.2">
      <c r="A456" s="138" t="s">
        <v>5462</v>
      </c>
      <c r="B456" s="138" t="s">
        <v>5936</v>
      </c>
      <c r="C456" s="132">
        <v>1</v>
      </c>
      <c r="D456" s="241">
        <v>13552.3604</v>
      </c>
      <c r="F456" s="138" t="s">
        <v>13093</v>
      </c>
      <c r="G456" s="138" t="s">
        <v>13094</v>
      </c>
      <c r="H456" s="132">
        <v>1</v>
      </c>
      <c r="I456" s="241">
        <v>23707.680199999999</v>
      </c>
    </row>
    <row r="457" spans="1:9" ht="8.4499999999999993" customHeight="1" x14ac:dyDescent="0.2">
      <c r="A457" s="138" t="s">
        <v>5463</v>
      </c>
      <c r="B457" s="138" t="s">
        <v>5937</v>
      </c>
      <c r="C457" s="132">
        <v>1</v>
      </c>
      <c r="D457" s="241">
        <v>14151.0056</v>
      </c>
      <c r="F457" s="138" t="s">
        <v>13095</v>
      </c>
      <c r="G457" s="138" t="s">
        <v>13096</v>
      </c>
      <c r="H457" s="132">
        <v>1</v>
      </c>
      <c r="I457" s="241">
        <v>9948.8330000000005</v>
      </c>
    </row>
    <row r="458" spans="1:9" ht="8.4499999999999993" customHeight="1" x14ac:dyDescent="0.2">
      <c r="A458" s="138" t="s">
        <v>13097</v>
      </c>
      <c r="B458" s="138" t="s">
        <v>13098</v>
      </c>
      <c r="C458" s="132">
        <v>1</v>
      </c>
      <c r="D458" s="241">
        <v>9948.8330000000005</v>
      </c>
      <c r="F458" s="138" t="s">
        <v>5527</v>
      </c>
      <c r="G458" s="138" t="s">
        <v>8662</v>
      </c>
      <c r="H458" s="132">
        <v>1</v>
      </c>
      <c r="I458" s="241">
        <v>214905.28349999999</v>
      </c>
    </row>
    <row r="459" spans="1:9" ht="8.4499999999999993" customHeight="1" x14ac:dyDescent="0.2">
      <c r="A459" s="138" t="s">
        <v>13099</v>
      </c>
      <c r="B459" s="138" t="s">
        <v>13100</v>
      </c>
      <c r="C459" s="132">
        <v>1</v>
      </c>
      <c r="D459" s="241">
        <v>11853.840099999999</v>
      </c>
      <c r="F459" s="138" t="s">
        <v>5528</v>
      </c>
      <c r="G459" s="138" t="s">
        <v>8663</v>
      </c>
      <c r="H459" s="132">
        <v>1</v>
      </c>
      <c r="I459" s="241">
        <v>248919.8181</v>
      </c>
    </row>
    <row r="460" spans="1:9" ht="8.4499999999999993" customHeight="1" x14ac:dyDescent="0.2">
      <c r="A460" s="138" t="s">
        <v>13101</v>
      </c>
      <c r="B460" s="138" t="s">
        <v>13102</v>
      </c>
      <c r="C460" s="132">
        <v>1</v>
      </c>
      <c r="D460" s="241">
        <v>11853.840099999999</v>
      </c>
      <c r="F460" s="138" t="s">
        <v>5529</v>
      </c>
      <c r="G460" s="138" t="s">
        <v>8664</v>
      </c>
      <c r="H460" s="132">
        <v>1</v>
      </c>
      <c r="I460" s="241">
        <v>8459.2973000000002</v>
      </c>
    </row>
    <row r="461" spans="1:9" ht="8.4499999999999993" customHeight="1" x14ac:dyDescent="0.2">
      <c r="A461" s="138" t="s">
        <v>13103</v>
      </c>
      <c r="B461" s="138" t="s">
        <v>13104</v>
      </c>
      <c r="C461" s="132">
        <v>1</v>
      </c>
      <c r="D461" s="241">
        <v>2230.5567999999998</v>
      </c>
      <c r="F461" s="138" t="s">
        <v>5530</v>
      </c>
      <c r="G461" s="138" t="s">
        <v>8665</v>
      </c>
      <c r="H461" s="132">
        <v>1</v>
      </c>
      <c r="I461" s="241">
        <v>9739.8484000000008</v>
      </c>
    </row>
    <row r="462" spans="1:9" ht="8.4499999999999993" customHeight="1" x14ac:dyDescent="0.2">
      <c r="A462" s="138" t="s">
        <v>13105</v>
      </c>
      <c r="B462" s="138" t="s">
        <v>13106</v>
      </c>
      <c r="C462" s="132">
        <v>1</v>
      </c>
      <c r="D462" s="241">
        <v>2562.7674000000002</v>
      </c>
      <c r="F462" s="138" t="s">
        <v>5531</v>
      </c>
      <c r="G462" s="138" t="s">
        <v>8666</v>
      </c>
      <c r="H462" s="132">
        <v>1</v>
      </c>
      <c r="I462" s="241">
        <v>10767.286700000001</v>
      </c>
    </row>
    <row r="463" spans="1:9" ht="8.4499999999999993" customHeight="1" x14ac:dyDescent="0.2">
      <c r="A463" s="138" t="s">
        <v>13107</v>
      </c>
      <c r="B463" s="138" t="s">
        <v>13108</v>
      </c>
      <c r="C463" s="132">
        <v>1</v>
      </c>
      <c r="D463" s="241">
        <v>3200.5452</v>
      </c>
      <c r="F463" s="138" t="s">
        <v>5532</v>
      </c>
      <c r="G463" s="138" t="s">
        <v>8667</v>
      </c>
      <c r="H463" s="132">
        <v>1</v>
      </c>
      <c r="I463" s="241">
        <v>13313.401900000001</v>
      </c>
    </row>
    <row r="464" spans="1:9" ht="8.4499999999999993" customHeight="1" x14ac:dyDescent="0.2">
      <c r="A464" s="138" t="s">
        <v>13109</v>
      </c>
      <c r="B464" s="138" t="s">
        <v>13110</v>
      </c>
      <c r="C464" s="132">
        <v>1</v>
      </c>
      <c r="D464" s="241">
        <v>1921.6593</v>
      </c>
      <c r="F464" s="138" t="s">
        <v>5533</v>
      </c>
      <c r="G464" s="138" t="s">
        <v>8668</v>
      </c>
      <c r="H464" s="132">
        <v>1</v>
      </c>
      <c r="I464" s="241">
        <v>14801.2724</v>
      </c>
    </row>
    <row r="465" spans="1:9" ht="8.4499999999999993" customHeight="1" x14ac:dyDescent="0.2">
      <c r="A465" s="138" t="s">
        <v>13111</v>
      </c>
      <c r="B465" s="138" t="s">
        <v>13112</v>
      </c>
      <c r="C465" s="132">
        <v>1</v>
      </c>
      <c r="D465" s="241">
        <v>2044.0526</v>
      </c>
      <c r="F465" s="138" t="s">
        <v>5534</v>
      </c>
      <c r="G465" s="138" t="s">
        <v>8669</v>
      </c>
      <c r="H465" s="132">
        <v>1</v>
      </c>
      <c r="I465" s="241">
        <v>18371.495500000001</v>
      </c>
    </row>
    <row r="466" spans="1:9" ht="8.4499999999999993" customHeight="1" x14ac:dyDescent="0.2">
      <c r="A466" s="138" t="s">
        <v>13113</v>
      </c>
      <c r="B466" s="138" t="s">
        <v>13114</v>
      </c>
      <c r="C466" s="132">
        <v>1</v>
      </c>
      <c r="D466" s="241">
        <v>2424.5545000000002</v>
      </c>
      <c r="F466" s="138" t="s">
        <v>5535</v>
      </c>
      <c r="G466" s="138" t="s">
        <v>8670</v>
      </c>
      <c r="H466" s="132">
        <v>1</v>
      </c>
      <c r="I466" s="241">
        <v>21339.742999999999</v>
      </c>
    </row>
    <row r="467" spans="1:9" ht="8.4499999999999993" customHeight="1" x14ac:dyDescent="0.2">
      <c r="A467" s="138" t="s">
        <v>13115</v>
      </c>
      <c r="B467" s="138" t="s">
        <v>13116</v>
      </c>
      <c r="C467" s="132">
        <v>1</v>
      </c>
      <c r="D467" s="241">
        <v>3098.1343999999999</v>
      </c>
      <c r="F467" s="138" t="s">
        <v>5536</v>
      </c>
      <c r="G467" s="138" t="s">
        <v>8671</v>
      </c>
      <c r="H467" s="132">
        <v>1</v>
      </c>
      <c r="I467" s="241">
        <v>23873.369200000001</v>
      </c>
    </row>
    <row r="468" spans="1:9" ht="8.4499999999999993" customHeight="1" x14ac:dyDescent="0.2">
      <c r="A468" s="138" t="s">
        <v>13117</v>
      </c>
      <c r="B468" s="138" t="s">
        <v>13118</v>
      </c>
      <c r="C468" s="132">
        <v>1</v>
      </c>
      <c r="D468" s="241">
        <v>4445.2941000000001</v>
      </c>
      <c r="F468" s="138" t="s">
        <v>5537</v>
      </c>
      <c r="G468" s="138" t="s">
        <v>8672</v>
      </c>
      <c r="H468" s="132">
        <v>1</v>
      </c>
      <c r="I468" s="241">
        <v>24905.803100000001</v>
      </c>
    </row>
    <row r="469" spans="1:9" ht="8.4499999999999993" customHeight="1" x14ac:dyDescent="0.2">
      <c r="A469" s="138" t="s">
        <v>13119</v>
      </c>
      <c r="B469" s="138" t="s">
        <v>13120</v>
      </c>
      <c r="C469" s="132">
        <v>1</v>
      </c>
      <c r="D469" s="241">
        <v>2375.4306000000001</v>
      </c>
      <c r="F469" s="138" t="s">
        <v>5538</v>
      </c>
      <c r="G469" s="138" t="s">
        <v>8673</v>
      </c>
      <c r="H469" s="132">
        <v>1</v>
      </c>
      <c r="I469" s="241">
        <v>34639.823199999999</v>
      </c>
    </row>
    <row r="470" spans="1:9" ht="8.4499999999999993" customHeight="1" x14ac:dyDescent="0.2">
      <c r="A470" s="138" t="s">
        <v>13121</v>
      </c>
      <c r="B470" s="138" t="s">
        <v>13122</v>
      </c>
      <c r="C470" s="132">
        <v>1</v>
      </c>
      <c r="D470" s="241">
        <v>2375.4306000000001</v>
      </c>
      <c r="F470" s="138" t="s">
        <v>5539</v>
      </c>
      <c r="G470" s="138" t="s">
        <v>8674</v>
      </c>
      <c r="H470" s="132">
        <v>1</v>
      </c>
      <c r="I470" s="241">
        <v>35722.213600000003</v>
      </c>
    </row>
    <row r="471" spans="1:9" ht="8.4499999999999993" customHeight="1" x14ac:dyDescent="0.2">
      <c r="A471" s="138" t="s">
        <v>13123</v>
      </c>
      <c r="B471" s="138" t="s">
        <v>13124</v>
      </c>
      <c r="C471" s="132">
        <v>1</v>
      </c>
      <c r="D471" s="241">
        <v>2273.0198</v>
      </c>
      <c r="F471" s="138" t="s">
        <v>5540</v>
      </c>
      <c r="G471" s="138" t="s">
        <v>8675</v>
      </c>
      <c r="H471" s="132">
        <v>1</v>
      </c>
      <c r="I471" s="241">
        <v>43154.905200000001</v>
      </c>
    </row>
    <row r="472" spans="1:9" ht="8.4499999999999993" customHeight="1" x14ac:dyDescent="0.2">
      <c r="A472" s="138" t="s">
        <v>13125</v>
      </c>
      <c r="B472" s="138" t="s">
        <v>13126</v>
      </c>
      <c r="C472" s="132">
        <v>1</v>
      </c>
      <c r="D472" s="241">
        <v>2273.0198</v>
      </c>
      <c r="F472" s="138" t="s">
        <v>5541</v>
      </c>
      <c r="G472" s="138" t="s">
        <v>8676</v>
      </c>
      <c r="H472" s="132">
        <v>1</v>
      </c>
      <c r="I472" s="241">
        <v>44153.2022</v>
      </c>
    </row>
    <row r="473" spans="1:9" ht="8.4499999999999993" customHeight="1" x14ac:dyDescent="0.2">
      <c r="A473" s="138" t="s">
        <v>13127</v>
      </c>
      <c r="B473" s="138" t="s">
        <v>13128</v>
      </c>
      <c r="C473" s="132">
        <v>1</v>
      </c>
      <c r="D473" s="241">
        <v>4784.1656000000003</v>
      </c>
      <c r="F473" s="138" t="s">
        <v>5542</v>
      </c>
      <c r="G473" s="138" t="s">
        <v>8677</v>
      </c>
      <c r="H473" s="132">
        <v>1</v>
      </c>
      <c r="I473" s="241">
        <v>47100.634599999998</v>
      </c>
    </row>
    <row r="474" spans="1:9" ht="8.4499999999999993" customHeight="1" x14ac:dyDescent="0.2">
      <c r="A474" s="138" t="s">
        <v>13129</v>
      </c>
      <c r="B474" s="138" t="s">
        <v>13130</v>
      </c>
      <c r="C474" s="132">
        <v>1</v>
      </c>
      <c r="D474" s="241">
        <v>5289.5586000000003</v>
      </c>
      <c r="F474" s="138" t="s">
        <v>5543</v>
      </c>
      <c r="G474" s="138" t="s">
        <v>8678</v>
      </c>
      <c r="H474" s="132">
        <v>1</v>
      </c>
      <c r="I474" s="241">
        <v>48590.170299999998</v>
      </c>
    </row>
    <row r="475" spans="1:9" ht="8.4499999999999993" customHeight="1" x14ac:dyDescent="0.2">
      <c r="A475" s="138" t="s">
        <v>13131</v>
      </c>
      <c r="B475" s="138" t="s">
        <v>13132</v>
      </c>
      <c r="C475" s="132">
        <v>1</v>
      </c>
      <c r="D475" s="241">
        <v>6547.6292999999996</v>
      </c>
      <c r="F475" s="138" t="s">
        <v>5544</v>
      </c>
      <c r="G475" s="138" t="s">
        <v>8679</v>
      </c>
      <c r="H475" s="132">
        <v>1</v>
      </c>
      <c r="I475" s="241">
        <v>52178.710800000001</v>
      </c>
    </row>
    <row r="476" spans="1:9" ht="8.4499999999999993" customHeight="1" x14ac:dyDescent="0.2">
      <c r="A476" s="138" t="s">
        <v>13133</v>
      </c>
      <c r="B476" s="138" t="s">
        <v>13134</v>
      </c>
      <c r="C476" s="132">
        <v>1</v>
      </c>
      <c r="D476" s="241">
        <v>5289.5586000000003</v>
      </c>
      <c r="F476" s="138" t="s">
        <v>5545</v>
      </c>
      <c r="G476" s="138" t="s">
        <v>8680</v>
      </c>
      <c r="H476" s="132">
        <v>1</v>
      </c>
      <c r="I476" s="241">
        <v>57883.7408</v>
      </c>
    </row>
    <row r="477" spans="1:9" ht="8.4499999999999993" customHeight="1" x14ac:dyDescent="0.2">
      <c r="A477" s="138" t="s">
        <v>13135</v>
      </c>
      <c r="B477" s="138" t="s">
        <v>13136</v>
      </c>
      <c r="C477" s="132">
        <v>1</v>
      </c>
      <c r="D477" s="241">
        <v>8922.2273000000005</v>
      </c>
      <c r="F477" s="138" t="s">
        <v>5546</v>
      </c>
      <c r="G477" s="138" t="s">
        <v>8681</v>
      </c>
      <c r="H477" s="132">
        <v>1</v>
      </c>
      <c r="I477" s="241">
        <v>91211.373800000001</v>
      </c>
    </row>
    <row r="478" spans="1:9" ht="8.4499999999999993" customHeight="1" x14ac:dyDescent="0.2">
      <c r="A478" s="138" t="s">
        <v>13137</v>
      </c>
      <c r="B478" s="138" t="s">
        <v>13138</v>
      </c>
      <c r="C478" s="132">
        <v>1</v>
      </c>
      <c r="D478" s="241">
        <v>17892.745900000002</v>
      </c>
      <c r="F478" s="138" t="s">
        <v>5547</v>
      </c>
      <c r="G478" s="138" t="s">
        <v>8682</v>
      </c>
      <c r="H478" s="132">
        <v>1</v>
      </c>
      <c r="I478" s="241">
        <v>103313.3311</v>
      </c>
    </row>
    <row r="479" spans="1:9" ht="8.4499999999999993" customHeight="1" x14ac:dyDescent="0.2">
      <c r="A479" s="138" t="s">
        <v>13139</v>
      </c>
      <c r="B479" s="138" t="s">
        <v>13140</v>
      </c>
      <c r="C479" s="132">
        <v>1</v>
      </c>
      <c r="D479" s="241">
        <v>4784.1656000000003</v>
      </c>
      <c r="F479" s="138" t="s">
        <v>5548</v>
      </c>
      <c r="G479" s="138" t="s">
        <v>8683</v>
      </c>
      <c r="H479" s="132">
        <v>1</v>
      </c>
      <c r="I479" s="241">
        <v>119978.8128</v>
      </c>
    </row>
    <row r="480" spans="1:9" ht="8.4499999999999993" customHeight="1" x14ac:dyDescent="0.2">
      <c r="A480" s="138" t="s">
        <v>13141</v>
      </c>
      <c r="B480" s="138" t="s">
        <v>13142</v>
      </c>
      <c r="C480" s="132">
        <v>1</v>
      </c>
      <c r="D480" s="241">
        <v>7508.4588999999996</v>
      </c>
      <c r="F480" s="138" t="s">
        <v>5549</v>
      </c>
      <c r="G480" s="138" t="s">
        <v>8684</v>
      </c>
      <c r="H480" s="132">
        <v>1</v>
      </c>
      <c r="I480" s="241">
        <v>132566.18049999999</v>
      </c>
    </row>
    <row r="481" spans="1:9" ht="8.4499999999999993" customHeight="1" x14ac:dyDescent="0.2">
      <c r="A481" s="138" t="s">
        <v>13143</v>
      </c>
      <c r="B481" s="138" t="s">
        <v>13144</v>
      </c>
      <c r="C481" s="132">
        <v>1</v>
      </c>
      <c r="D481" s="241">
        <v>14827.9159</v>
      </c>
      <c r="F481" s="138" t="s">
        <v>5550</v>
      </c>
      <c r="G481" s="138" t="s">
        <v>8685</v>
      </c>
      <c r="H481" s="132">
        <v>1</v>
      </c>
      <c r="I481" s="241">
        <v>144436.6728</v>
      </c>
    </row>
    <row r="482" spans="1:9" ht="8.4499999999999993" customHeight="1" x14ac:dyDescent="0.2">
      <c r="A482" s="138" t="s">
        <v>13145</v>
      </c>
      <c r="B482" s="138" t="s">
        <v>13146</v>
      </c>
      <c r="C482" s="132">
        <v>1</v>
      </c>
      <c r="D482" s="241">
        <v>1369.6402</v>
      </c>
      <c r="F482" s="138" t="s">
        <v>5551</v>
      </c>
      <c r="G482" s="138" t="s">
        <v>8686</v>
      </c>
      <c r="H482" s="132">
        <v>1</v>
      </c>
      <c r="I482" s="241">
        <v>161087.16759999999</v>
      </c>
    </row>
    <row r="483" spans="1:9" ht="8.4499999999999993" customHeight="1" x14ac:dyDescent="0.2">
      <c r="A483" s="138" t="s">
        <v>13147</v>
      </c>
      <c r="B483" s="138" t="s">
        <v>13148</v>
      </c>
      <c r="C483" s="132">
        <v>1</v>
      </c>
      <c r="D483" s="241">
        <v>1369.6402</v>
      </c>
      <c r="F483" s="138" t="s">
        <v>5552</v>
      </c>
      <c r="G483" s="138" t="s">
        <v>8687</v>
      </c>
      <c r="H483" s="132">
        <v>1</v>
      </c>
      <c r="I483" s="241">
        <v>186261.9031</v>
      </c>
    </row>
    <row r="484" spans="1:9" ht="8.4499999999999993" customHeight="1" x14ac:dyDescent="0.2">
      <c r="A484" s="138" t="s">
        <v>13149</v>
      </c>
      <c r="B484" s="138" t="s">
        <v>13150</v>
      </c>
      <c r="C484" s="132">
        <v>1</v>
      </c>
      <c r="D484" s="241">
        <v>1576.9595999999999</v>
      </c>
      <c r="F484" s="138" t="s">
        <v>5553</v>
      </c>
      <c r="G484" s="138" t="s">
        <v>8688</v>
      </c>
      <c r="H484" s="132">
        <v>1</v>
      </c>
      <c r="I484" s="241">
        <v>227366.92739999999</v>
      </c>
    </row>
    <row r="485" spans="1:9" ht="8.4499999999999993" customHeight="1" x14ac:dyDescent="0.2">
      <c r="A485" s="138" t="s">
        <v>13151</v>
      </c>
      <c r="B485" s="138" t="s">
        <v>13152</v>
      </c>
      <c r="C485" s="132">
        <v>1</v>
      </c>
      <c r="D485" s="241">
        <v>1685.1985999999999</v>
      </c>
      <c r="F485" s="138" t="s">
        <v>5554</v>
      </c>
      <c r="G485" s="138" t="s">
        <v>8689</v>
      </c>
      <c r="H485" s="132">
        <v>1</v>
      </c>
      <c r="I485" s="241">
        <v>10878.856100000001</v>
      </c>
    </row>
    <row r="486" spans="1:9" ht="8.4499999999999993" customHeight="1" x14ac:dyDescent="0.2">
      <c r="A486" s="138" t="s">
        <v>13153</v>
      </c>
      <c r="B486" s="138" t="s">
        <v>13154</v>
      </c>
      <c r="C486" s="132">
        <v>1</v>
      </c>
      <c r="D486" s="241">
        <v>1987.4353000000001</v>
      </c>
      <c r="F486" s="138" t="s">
        <v>5555</v>
      </c>
      <c r="G486" s="138" t="s">
        <v>8690</v>
      </c>
      <c r="H486" s="132">
        <v>1</v>
      </c>
      <c r="I486" s="241">
        <v>12438.330900000001</v>
      </c>
    </row>
    <row r="487" spans="1:9" ht="8.4499999999999993" customHeight="1" x14ac:dyDescent="0.2">
      <c r="A487" s="138" t="s">
        <v>13155</v>
      </c>
      <c r="B487" s="138" t="s">
        <v>13156</v>
      </c>
      <c r="C487" s="132">
        <v>1</v>
      </c>
      <c r="D487" s="241">
        <v>4784.1656000000003</v>
      </c>
      <c r="F487" s="138" t="s">
        <v>5556</v>
      </c>
      <c r="G487" s="138" t="s">
        <v>8691</v>
      </c>
      <c r="H487" s="132">
        <v>1</v>
      </c>
      <c r="I487" s="241">
        <v>14017.7883</v>
      </c>
    </row>
    <row r="488" spans="1:9" ht="8.4499999999999993" customHeight="1" x14ac:dyDescent="0.2">
      <c r="A488" s="138" t="s">
        <v>13157</v>
      </c>
      <c r="B488" s="138" t="s">
        <v>13158</v>
      </c>
      <c r="C488" s="132">
        <v>1</v>
      </c>
      <c r="D488" s="241">
        <v>5289.5586000000003</v>
      </c>
      <c r="F488" s="138" t="s">
        <v>5557</v>
      </c>
      <c r="G488" s="138" t="s">
        <v>8692</v>
      </c>
      <c r="H488" s="132">
        <v>1</v>
      </c>
      <c r="I488" s="241">
        <v>17107.596600000001</v>
      </c>
    </row>
    <row r="489" spans="1:9" ht="8.4499999999999993" customHeight="1" x14ac:dyDescent="0.2">
      <c r="A489" s="138" t="s">
        <v>13159</v>
      </c>
      <c r="B489" s="138" t="s">
        <v>13160</v>
      </c>
      <c r="C489" s="132">
        <v>1</v>
      </c>
      <c r="D489" s="241">
        <v>6547.6292999999996</v>
      </c>
      <c r="F489" s="138" t="s">
        <v>5558</v>
      </c>
      <c r="G489" s="138" t="s">
        <v>8693</v>
      </c>
      <c r="H489" s="132">
        <v>1</v>
      </c>
      <c r="I489" s="241">
        <v>18652.0844</v>
      </c>
    </row>
    <row r="490" spans="1:9" ht="8.4499999999999993" customHeight="1" x14ac:dyDescent="0.2">
      <c r="A490" s="138" t="s">
        <v>13161</v>
      </c>
      <c r="B490" s="138" t="s">
        <v>13162</v>
      </c>
      <c r="C490" s="132">
        <v>1</v>
      </c>
      <c r="D490" s="241">
        <v>3383.7188999999998</v>
      </c>
      <c r="F490" s="138" t="s">
        <v>5559</v>
      </c>
      <c r="G490" s="138" t="s">
        <v>8694</v>
      </c>
      <c r="H490" s="132">
        <v>1</v>
      </c>
      <c r="I490" s="241">
        <v>23305.530500000001</v>
      </c>
    </row>
    <row r="491" spans="1:9" ht="8.4499999999999993" customHeight="1" x14ac:dyDescent="0.2">
      <c r="A491" s="138" t="s">
        <v>13163</v>
      </c>
      <c r="B491" s="138" t="s">
        <v>13164</v>
      </c>
      <c r="C491" s="132">
        <v>1</v>
      </c>
      <c r="D491" s="241">
        <v>4631.7983000000004</v>
      </c>
      <c r="F491" s="138" t="s">
        <v>5560</v>
      </c>
      <c r="G491" s="138" t="s">
        <v>8695</v>
      </c>
      <c r="H491" s="132">
        <v>1</v>
      </c>
      <c r="I491" s="241">
        <v>27710.859499999999</v>
      </c>
    </row>
    <row r="492" spans="1:9" ht="8.4499999999999993" customHeight="1" x14ac:dyDescent="0.2">
      <c r="A492" s="138" t="s">
        <v>13165</v>
      </c>
      <c r="B492" s="138" t="s">
        <v>13166</v>
      </c>
      <c r="C492" s="132">
        <v>1</v>
      </c>
      <c r="D492" s="241">
        <v>4784.1656000000003</v>
      </c>
      <c r="F492" s="138" t="s">
        <v>5561</v>
      </c>
      <c r="G492" s="138" t="s">
        <v>8696</v>
      </c>
      <c r="H492" s="132">
        <v>1</v>
      </c>
      <c r="I492" s="241">
        <v>30798.169900000001</v>
      </c>
    </row>
    <row r="493" spans="1:9" ht="8.4499999999999993" customHeight="1" x14ac:dyDescent="0.2">
      <c r="A493" s="138" t="s">
        <v>13167</v>
      </c>
      <c r="B493" s="138" t="s">
        <v>13168</v>
      </c>
      <c r="C493" s="132">
        <v>1</v>
      </c>
      <c r="D493" s="241">
        <v>6547.6292999999996</v>
      </c>
      <c r="F493" s="138" t="s">
        <v>5562</v>
      </c>
      <c r="G493" s="138" t="s">
        <v>8697</v>
      </c>
      <c r="H493" s="132">
        <v>1</v>
      </c>
      <c r="I493" s="241">
        <v>32360.142500000002</v>
      </c>
    </row>
    <row r="494" spans="1:9" ht="8.4499999999999993" customHeight="1" x14ac:dyDescent="0.2">
      <c r="A494" s="138" t="s">
        <v>13169</v>
      </c>
      <c r="B494" s="138" t="s">
        <v>13170</v>
      </c>
      <c r="C494" s="132">
        <v>1</v>
      </c>
      <c r="D494" s="241">
        <v>8147.9018999999998</v>
      </c>
      <c r="F494" s="138" t="s">
        <v>6319</v>
      </c>
      <c r="G494" s="138" t="s">
        <v>8698</v>
      </c>
      <c r="H494" s="132">
        <v>1</v>
      </c>
      <c r="I494" s="241">
        <v>9383.4922000000006</v>
      </c>
    </row>
    <row r="495" spans="1:9" ht="8.4499999999999993" customHeight="1" x14ac:dyDescent="0.2">
      <c r="A495" s="138" t="s">
        <v>13171</v>
      </c>
      <c r="B495" s="138" t="s">
        <v>13172</v>
      </c>
      <c r="C495" s="132">
        <v>1</v>
      </c>
      <c r="D495" s="241">
        <v>23663.552</v>
      </c>
      <c r="F495" s="138" t="s">
        <v>6320</v>
      </c>
      <c r="G495" s="138" t="s">
        <v>8699</v>
      </c>
      <c r="H495" s="132">
        <v>1</v>
      </c>
      <c r="I495" s="241">
        <v>11860.501</v>
      </c>
    </row>
    <row r="496" spans="1:9" ht="8.4499999999999993" customHeight="1" x14ac:dyDescent="0.2">
      <c r="A496" s="138" t="s">
        <v>13173</v>
      </c>
      <c r="B496" s="138" t="s">
        <v>13174</v>
      </c>
      <c r="C496" s="132">
        <v>1</v>
      </c>
      <c r="D496" s="241">
        <v>9948.8330000000005</v>
      </c>
      <c r="F496" s="138" t="s">
        <v>6321</v>
      </c>
      <c r="G496" s="138" t="s">
        <v>8700</v>
      </c>
      <c r="H496" s="132">
        <v>1</v>
      </c>
      <c r="I496" s="241">
        <v>12971.2</v>
      </c>
    </row>
    <row r="497" spans="1:9" ht="8.4499999999999993" customHeight="1" x14ac:dyDescent="0.2">
      <c r="A497" s="138" t="s">
        <v>13175</v>
      </c>
      <c r="B497" s="138" t="s">
        <v>13176</v>
      </c>
      <c r="C497" s="132">
        <v>1</v>
      </c>
      <c r="D497" s="241">
        <v>11919.616099999999</v>
      </c>
      <c r="F497" s="138" t="s">
        <v>6322</v>
      </c>
      <c r="G497" s="138" t="s">
        <v>8701</v>
      </c>
      <c r="H497" s="132">
        <v>1</v>
      </c>
      <c r="I497" s="241">
        <v>18323.204300000001</v>
      </c>
    </row>
    <row r="498" spans="1:9" ht="8.4499999999999993" customHeight="1" x14ac:dyDescent="0.2">
      <c r="A498" s="138" t="s">
        <v>13177</v>
      </c>
      <c r="B498" s="138" t="s">
        <v>13178</v>
      </c>
      <c r="C498" s="132">
        <v>1</v>
      </c>
      <c r="D498" s="241">
        <v>11853.840099999999</v>
      </c>
      <c r="F498" s="138" t="s">
        <v>6323</v>
      </c>
      <c r="G498" s="138" t="s">
        <v>8702</v>
      </c>
      <c r="H498" s="132">
        <v>1</v>
      </c>
      <c r="I498" s="241">
        <v>21856.792600000001</v>
      </c>
    </row>
    <row r="499" spans="1:9" ht="8.4499999999999993" customHeight="1" x14ac:dyDescent="0.2">
      <c r="A499" s="138" t="s">
        <v>13179</v>
      </c>
      <c r="B499" s="138" t="s">
        <v>13180</v>
      </c>
      <c r="C499" s="132">
        <v>1</v>
      </c>
      <c r="D499" s="241">
        <v>1596.1095</v>
      </c>
      <c r="F499" s="138" t="s">
        <v>6324</v>
      </c>
      <c r="G499" s="138" t="s">
        <v>8703</v>
      </c>
      <c r="H499" s="132">
        <v>1</v>
      </c>
      <c r="I499" s="241">
        <v>3492.7905999999998</v>
      </c>
    </row>
    <row r="500" spans="1:9" ht="8.4499999999999993" customHeight="1" x14ac:dyDescent="0.2">
      <c r="A500" s="138" t="s">
        <v>13181</v>
      </c>
      <c r="B500" s="138" t="s">
        <v>13182</v>
      </c>
      <c r="C500" s="132">
        <v>1</v>
      </c>
      <c r="D500" s="241">
        <v>1596.1095</v>
      </c>
      <c r="F500" s="138" t="s">
        <v>6325</v>
      </c>
      <c r="G500" s="138" t="s">
        <v>8704</v>
      </c>
      <c r="H500" s="132">
        <v>1</v>
      </c>
      <c r="I500" s="241">
        <v>3492.7905999999998</v>
      </c>
    </row>
    <row r="501" spans="1:9" ht="8.4499999999999993" customHeight="1" x14ac:dyDescent="0.2">
      <c r="A501" s="138" t="s">
        <v>13183</v>
      </c>
      <c r="B501" s="138" t="s">
        <v>13184</v>
      </c>
      <c r="C501" s="132">
        <v>1</v>
      </c>
      <c r="D501" s="241">
        <v>1596.1095</v>
      </c>
      <c r="F501" s="138" t="s">
        <v>6326</v>
      </c>
      <c r="G501" s="138" t="s">
        <v>8705</v>
      </c>
      <c r="H501" s="132">
        <v>1</v>
      </c>
      <c r="I501" s="241">
        <v>3492.7905999999998</v>
      </c>
    </row>
    <row r="502" spans="1:9" ht="8.4499999999999993" customHeight="1" x14ac:dyDescent="0.2">
      <c r="A502" s="138" t="s">
        <v>13185</v>
      </c>
      <c r="B502" s="138" t="s">
        <v>13186</v>
      </c>
      <c r="C502" s="132">
        <v>1</v>
      </c>
      <c r="D502" s="241">
        <v>1596.1095</v>
      </c>
      <c r="F502" s="138" t="s">
        <v>6327</v>
      </c>
      <c r="G502" s="138" t="s">
        <v>8706</v>
      </c>
      <c r="H502" s="132">
        <v>1</v>
      </c>
      <c r="I502" s="241">
        <v>3492.7905999999998</v>
      </c>
    </row>
    <row r="503" spans="1:9" ht="8.4499999999999993" customHeight="1" x14ac:dyDescent="0.2">
      <c r="A503" s="138" t="s">
        <v>13187</v>
      </c>
      <c r="B503" s="138" t="s">
        <v>13188</v>
      </c>
      <c r="C503" s="132">
        <v>1</v>
      </c>
      <c r="D503" s="241">
        <v>1596.1095</v>
      </c>
      <c r="F503" s="138" t="s">
        <v>6328</v>
      </c>
      <c r="G503" s="138" t="s">
        <v>8707</v>
      </c>
      <c r="H503" s="132">
        <v>1</v>
      </c>
      <c r="I503" s="241">
        <v>3492.7905999999998</v>
      </c>
    </row>
    <row r="504" spans="1:9" ht="8.4499999999999993" customHeight="1" x14ac:dyDescent="0.2">
      <c r="A504" s="138" t="s">
        <v>13189</v>
      </c>
      <c r="B504" s="138" t="s">
        <v>13190</v>
      </c>
      <c r="C504" s="132">
        <v>1</v>
      </c>
      <c r="D504" s="241">
        <v>1712.6747</v>
      </c>
      <c r="F504" s="138" t="s">
        <v>6329</v>
      </c>
      <c r="G504" s="138" t="s">
        <v>8708</v>
      </c>
      <c r="H504" s="132">
        <v>1</v>
      </c>
      <c r="I504" s="241">
        <v>2973.2431999999999</v>
      </c>
    </row>
    <row r="505" spans="1:9" ht="8.4499999999999993" customHeight="1" x14ac:dyDescent="0.2">
      <c r="A505" s="138" t="s">
        <v>5486</v>
      </c>
      <c r="B505" s="138" t="s">
        <v>5960</v>
      </c>
      <c r="C505" s="132">
        <v>1</v>
      </c>
      <c r="D505" s="241">
        <v>1712.6747</v>
      </c>
      <c r="F505" s="138" t="s">
        <v>6330</v>
      </c>
      <c r="G505" s="138" t="s">
        <v>8709</v>
      </c>
      <c r="H505" s="132">
        <v>1</v>
      </c>
      <c r="I505" s="241">
        <v>2973.2431999999999</v>
      </c>
    </row>
    <row r="506" spans="1:9" ht="8.4499999999999993" customHeight="1" x14ac:dyDescent="0.2">
      <c r="A506" s="138" t="s">
        <v>5487</v>
      </c>
      <c r="B506" s="138" t="s">
        <v>5961</v>
      </c>
      <c r="C506" s="132">
        <v>1</v>
      </c>
      <c r="D506" s="241">
        <v>1712.6747</v>
      </c>
      <c r="F506" s="138" t="s">
        <v>6331</v>
      </c>
      <c r="G506" s="138" t="s">
        <v>8710</v>
      </c>
      <c r="H506" s="132">
        <v>1</v>
      </c>
      <c r="I506" s="241">
        <v>3140.5974000000001</v>
      </c>
    </row>
    <row r="507" spans="1:9" ht="8.4499999999999993" customHeight="1" x14ac:dyDescent="0.2">
      <c r="A507" s="138" t="s">
        <v>5488</v>
      </c>
      <c r="B507" s="138" t="s">
        <v>5962</v>
      </c>
      <c r="C507" s="132">
        <v>1</v>
      </c>
      <c r="D507" s="241">
        <v>2115.6569</v>
      </c>
      <c r="F507" s="138" t="s">
        <v>6332</v>
      </c>
      <c r="G507" s="138" t="s">
        <v>8711</v>
      </c>
      <c r="H507" s="132">
        <v>1</v>
      </c>
      <c r="I507" s="241">
        <v>3140.5974000000001</v>
      </c>
    </row>
    <row r="508" spans="1:9" ht="8.4499999999999993" customHeight="1" x14ac:dyDescent="0.2">
      <c r="A508" s="138" t="s">
        <v>5489</v>
      </c>
      <c r="B508" s="138" t="s">
        <v>5963</v>
      </c>
      <c r="C508" s="132">
        <v>1</v>
      </c>
      <c r="D508" s="241">
        <v>2148.1286</v>
      </c>
      <c r="F508" s="138" t="s">
        <v>6333</v>
      </c>
      <c r="G508" s="138" t="s">
        <v>8712</v>
      </c>
      <c r="H508" s="132">
        <v>1</v>
      </c>
      <c r="I508" s="241">
        <v>6331.1512000000002</v>
      </c>
    </row>
    <row r="509" spans="1:9" ht="8.4499999999999993" customHeight="1" x14ac:dyDescent="0.2">
      <c r="A509" s="138" t="s">
        <v>5490</v>
      </c>
      <c r="B509" s="138" t="s">
        <v>5964</v>
      </c>
      <c r="C509" s="132">
        <v>1</v>
      </c>
      <c r="D509" s="241">
        <v>2174.7721000000001</v>
      </c>
      <c r="F509" s="138" t="s">
        <v>6334</v>
      </c>
      <c r="G509" s="138" t="s">
        <v>8713</v>
      </c>
      <c r="H509" s="132">
        <v>1</v>
      </c>
      <c r="I509" s="241">
        <v>6978.0875999999998</v>
      </c>
    </row>
    <row r="510" spans="1:9" ht="8.4499999999999993" customHeight="1" x14ac:dyDescent="0.2">
      <c r="A510" s="138" t="s">
        <v>5491</v>
      </c>
      <c r="B510" s="138" t="s">
        <v>5965</v>
      </c>
      <c r="C510" s="132">
        <v>1</v>
      </c>
      <c r="D510" s="241">
        <v>2562.7674000000002</v>
      </c>
      <c r="F510" s="138" t="s">
        <v>6335</v>
      </c>
      <c r="G510" s="138" t="s">
        <v>8714</v>
      </c>
      <c r="H510" s="132">
        <v>1</v>
      </c>
      <c r="I510" s="241">
        <v>8658.2906000000003</v>
      </c>
    </row>
    <row r="511" spans="1:9" ht="8.4499999999999993" customHeight="1" x14ac:dyDescent="0.2">
      <c r="A511" s="138" t="s">
        <v>5492</v>
      </c>
      <c r="B511" s="138" t="s">
        <v>5966</v>
      </c>
      <c r="C511" s="132">
        <v>1</v>
      </c>
      <c r="D511" s="241">
        <v>3062.3321999999998</v>
      </c>
      <c r="F511" s="138" t="s">
        <v>13191</v>
      </c>
      <c r="G511" s="138" t="s">
        <v>13192</v>
      </c>
      <c r="H511" s="132">
        <v>1</v>
      </c>
      <c r="I511" s="241">
        <v>9935.5113000000001</v>
      </c>
    </row>
    <row r="512" spans="1:9" ht="8.4499999999999993" customHeight="1" x14ac:dyDescent="0.2">
      <c r="A512" s="138" t="s">
        <v>5493</v>
      </c>
      <c r="B512" s="138" t="s">
        <v>5967</v>
      </c>
      <c r="C512" s="132">
        <v>1</v>
      </c>
      <c r="D512" s="241">
        <v>3544.4123</v>
      </c>
      <c r="F512" s="138" t="s">
        <v>13193</v>
      </c>
      <c r="G512" s="138" t="s">
        <v>13194</v>
      </c>
      <c r="H512" s="132">
        <v>1</v>
      </c>
      <c r="I512" s="241">
        <v>11186.0885</v>
      </c>
    </row>
    <row r="513" spans="1:9" ht="8.4499999999999993" customHeight="1" x14ac:dyDescent="0.2">
      <c r="A513" s="138" t="s">
        <v>5494</v>
      </c>
      <c r="B513" s="138" t="s">
        <v>5968</v>
      </c>
      <c r="C513" s="132">
        <v>1</v>
      </c>
      <c r="D513" s="241">
        <v>3633.5012999999999</v>
      </c>
      <c r="F513" s="138" t="s">
        <v>13195</v>
      </c>
      <c r="G513" s="138" t="s">
        <v>13196</v>
      </c>
      <c r="H513" s="132">
        <v>1</v>
      </c>
      <c r="I513" s="241">
        <v>11818.038</v>
      </c>
    </row>
    <row r="514" spans="1:9" ht="8.4499999999999993" customHeight="1" x14ac:dyDescent="0.2">
      <c r="A514" s="138" t="s">
        <v>5495</v>
      </c>
      <c r="B514" s="138" t="s">
        <v>5969</v>
      </c>
      <c r="C514" s="132">
        <v>1</v>
      </c>
      <c r="D514" s="241">
        <v>3797.5250999999998</v>
      </c>
      <c r="F514" s="138" t="s">
        <v>13197</v>
      </c>
      <c r="G514" s="138" t="s">
        <v>13198</v>
      </c>
      <c r="H514" s="132">
        <v>1</v>
      </c>
      <c r="I514" s="241">
        <v>18376.4912</v>
      </c>
    </row>
    <row r="515" spans="1:9" ht="8.4499999999999993" customHeight="1" x14ac:dyDescent="0.2">
      <c r="A515" s="138" t="s">
        <v>5496</v>
      </c>
      <c r="B515" s="138" t="s">
        <v>5970</v>
      </c>
      <c r="C515" s="132">
        <v>1</v>
      </c>
      <c r="D515" s="241">
        <v>4080.6118000000001</v>
      </c>
      <c r="F515" s="138" t="s">
        <v>13199</v>
      </c>
      <c r="G515" s="138" t="s">
        <v>13200</v>
      </c>
      <c r="H515" s="132">
        <v>1</v>
      </c>
      <c r="I515" s="241">
        <v>19210.7644</v>
      </c>
    </row>
    <row r="516" spans="1:9" ht="8.4499999999999993" customHeight="1" x14ac:dyDescent="0.2">
      <c r="A516" s="138" t="s">
        <v>5497</v>
      </c>
      <c r="B516" s="138" t="s">
        <v>5971</v>
      </c>
      <c r="C516" s="132">
        <v>1</v>
      </c>
      <c r="D516" s="241">
        <v>4175.5290999999997</v>
      </c>
      <c r="F516" s="138" t="s">
        <v>13201</v>
      </c>
      <c r="G516" s="138" t="s">
        <v>13202</v>
      </c>
      <c r="H516" s="132">
        <v>1</v>
      </c>
      <c r="I516" s="241">
        <v>22924.196100000001</v>
      </c>
    </row>
    <row r="517" spans="1:9" ht="8.4499999999999993" customHeight="1" x14ac:dyDescent="0.2">
      <c r="A517" s="138" t="s">
        <v>5498</v>
      </c>
      <c r="B517" s="138" t="s">
        <v>5972</v>
      </c>
      <c r="C517" s="132">
        <v>1</v>
      </c>
      <c r="D517" s="241">
        <v>4467.7745000000004</v>
      </c>
      <c r="F517" s="138" t="s">
        <v>13203</v>
      </c>
      <c r="G517" s="138" t="s">
        <v>13204</v>
      </c>
      <c r="H517" s="132">
        <v>1</v>
      </c>
      <c r="I517" s="241">
        <v>23656.058499999999</v>
      </c>
    </row>
    <row r="518" spans="1:9" ht="8.4499999999999993" customHeight="1" x14ac:dyDescent="0.2">
      <c r="A518" s="138" t="s">
        <v>5499</v>
      </c>
      <c r="B518" s="138" t="s">
        <v>5973</v>
      </c>
      <c r="C518" s="132">
        <v>1</v>
      </c>
      <c r="D518" s="241">
        <v>4649.2830999999996</v>
      </c>
      <c r="F518" s="138" t="s">
        <v>13205</v>
      </c>
      <c r="G518" s="138" t="s">
        <v>13206</v>
      </c>
      <c r="H518" s="132">
        <v>1</v>
      </c>
      <c r="I518" s="241">
        <v>24905.803100000001</v>
      </c>
    </row>
    <row r="519" spans="1:9" ht="8.4499999999999993" customHeight="1" x14ac:dyDescent="0.2">
      <c r="A519" s="138" t="s">
        <v>5337</v>
      </c>
      <c r="B519" s="138" t="s">
        <v>5974</v>
      </c>
      <c r="C519" s="132">
        <v>1</v>
      </c>
      <c r="D519" s="241">
        <v>2962.4193</v>
      </c>
      <c r="F519" s="138" t="s">
        <v>13207</v>
      </c>
      <c r="G519" s="138" t="s">
        <v>13208</v>
      </c>
      <c r="H519" s="132">
        <v>1</v>
      </c>
      <c r="I519" s="241">
        <v>25765.887200000001</v>
      </c>
    </row>
    <row r="520" spans="1:9" ht="8.4499999999999993" customHeight="1" x14ac:dyDescent="0.2">
      <c r="A520" s="138" t="s">
        <v>5338</v>
      </c>
      <c r="B520" s="138" t="s">
        <v>5975</v>
      </c>
      <c r="C520" s="132">
        <v>1</v>
      </c>
      <c r="D520" s="241">
        <v>3127.2755999999999</v>
      </c>
      <c r="F520" s="138" t="s">
        <v>13209</v>
      </c>
      <c r="G520" s="138" t="s">
        <v>13210</v>
      </c>
      <c r="H520" s="132">
        <v>1</v>
      </c>
      <c r="I520" s="241">
        <v>27438.596600000001</v>
      </c>
    </row>
    <row r="521" spans="1:9" ht="8.4499999999999993" customHeight="1" x14ac:dyDescent="0.2">
      <c r="A521" s="138" t="s">
        <v>5500</v>
      </c>
      <c r="B521" s="138" t="s">
        <v>8635</v>
      </c>
      <c r="C521" s="132">
        <v>1</v>
      </c>
      <c r="D521" s="241">
        <v>6351.9664000000002</v>
      </c>
      <c r="F521" s="138" t="s">
        <v>13211</v>
      </c>
      <c r="G521" s="138" t="s">
        <v>13212</v>
      </c>
      <c r="H521" s="132">
        <v>1</v>
      </c>
      <c r="I521" s="241">
        <v>31054.6132</v>
      </c>
    </row>
    <row r="522" spans="1:9" ht="8.4499999999999993" customHeight="1" x14ac:dyDescent="0.2">
      <c r="A522" s="138" t="s">
        <v>5501</v>
      </c>
      <c r="B522" s="138" t="s">
        <v>8636</v>
      </c>
      <c r="C522" s="132">
        <v>1</v>
      </c>
      <c r="D522" s="241">
        <v>6982.2506999999996</v>
      </c>
      <c r="F522" s="138" t="s">
        <v>13213</v>
      </c>
      <c r="G522" s="138" t="s">
        <v>13214</v>
      </c>
      <c r="H522" s="132">
        <v>1</v>
      </c>
      <c r="I522" s="241">
        <v>7783.2196000000004</v>
      </c>
    </row>
    <row r="523" spans="1:9" ht="8.4499999999999993" customHeight="1" x14ac:dyDescent="0.2">
      <c r="A523" s="138" t="s">
        <v>5502</v>
      </c>
      <c r="B523" s="138" t="s">
        <v>8637</v>
      </c>
      <c r="C523" s="132">
        <v>1</v>
      </c>
      <c r="D523" s="241">
        <v>8665.7841000000008</v>
      </c>
      <c r="F523" s="138" t="s">
        <v>13215</v>
      </c>
      <c r="G523" s="138" t="s">
        <v>13216</v>
      </c>
      <c r="H523" s="132">
        <v>1</v>
      </c>
      <c r="I523" s="241">
        <v>2152.2917000000002</v>
      </c>
    </row>
    <row r="524" spans="1:9" ht="8.4499999999999993" customHeight="1" x14ac:dyDescent="0.2">
      <c r="A524" s="138" t="s">
        <v>5503</v>
      </c>
      <c r="B524" s="138" t="s">
        <v>8638</v>
      </c>
      <c r="C524" s="132">
        <v>1</v>
      </c>
      <c r="D524" s="241">
        <v>9948.8330000000005</v>
      </c>
      <c r="F524" s="138" t="s">
        <v>13217</v>
      </c>
      <c r="G524" s="138" t="s">
        <v>13218</v>
      </c>
      <c r="H524" s="132">
        <v>1</v>
      </c>
      <c r="I524" s="241">
        <v>2152.2917000000002</v>
      </c>
    </row>
    <row r="525" spans="1:9" ht="8.4499999999999993" customHeight="1" x14ac:dyDescent="0.2">
      <c r="A525" s="138" t="s">
        <v>5504</v>
      </c>
      <c r="B525" s="138" t="s">
        <v>8639</v>
      </c>
      <c r="C525" s="132">
        <v>1</v>
      </c>
      <c r="D525" s="241">
        <v>12498.278700000001</v>
      </c>
      <c r="F525" s="138" t="s">
        <v>13219</v>
      </c>
      <c r="G525" s="138" t="s">
        <v>13220</v>
      </c>
      <c r="H525" s="132">
        <v>1</v>
      </c>
      <c r="I525" s="241">
        <v>1840.0636999999999</v>
      </c>
    </row>
    <row r="526" spans="1:9" ht="8.4499999999999993" customHeight="1" x14ac:dyDescent="0.2">
      <c r="A526" s="138" t="s">
        <v>5505</v>
      </c>
      <c r="B526" s="138" t="s">
        <v>8640</v>
      </c>
      <c r="C526" s="132">
        <v>1</v>
      </c>
      <c r="D526" s="241">
        <v>13188.510700000001</v>
      </c>
      <c r="F526" s="138" t="s">
        <v>13221</v>
      </c>
      <c r="G526" s="138" t="s">
        <v>13222</v>
      </c>
      <c r="H526" s="132">
        <v>1</v>
      </c>
      <c r="I526" s="241">
        <v>1840.0636999999999</v>
      </c>
    </row>
    <row r="527" spans="1:9" ht="8.4499999999999993" customHeight="1" x14ac:dyDescent="0.2">
      <c r="A527" s="138" t="s">
        <v>5506</v>
      </c>
      <c r="B527" s="138" t="s">
        <v>8641</v>
      </c>
      <c r="C527" s="132">
        <v>1</v>
      </c>
      <c r="D527" s="241">
        <v>14481.5509</v>
      </c>
      <c r="F527" s="138" t="s">
        <v>13223</v>
      </c>
      <c r="G527" s="138" t="s">
        <v>13224</v>
      </c>
      <c r="H527" s="132">
        <v>1</v>
      </c>
      <c r="I527" s="241">
        <v>2450.3652999999999</v>
      </c>
    </row>
    <row r="528" spans="1:9" ht="8.4499999999999993" customHeight="1" x14ac:dyDescent="0.2">
      <c r="A528" s="138" t="s">
        <v>5507</v>
      </c>
      <c r="B528" s="138" t="s">
        <v>8642</v>
      </c>
      <c r="C528" s="132">
        <v>1</v>
      </c>
      <c r="D528" s="241">
        <v>16957.7271</v>
      </c>
      <c r="F528" s="138" t="s">
        <v>13225</v>
      </c>
      <c r="G528" s="138" t="s">
        <v>13226</v>
      </c>
      <c r="H528" s="132">
        <v>1</v>
      </c>
      <c r="I528" s="241">
        <v>2075.6916999999999</v>
      </c>
    </row>
    <row r="529" spans="1:9" ht="8.4499999999999993" customHeight="1" x14ac:dyDescent="0.2">
      <c r="A529" s="138" t="s">
        <v>5508</v>
      </c>
      <c r="B529" s="138" t="s">
        <v>8643</v>
      </c>
      <c r="C529" s="132">
        <v>1</v>
      </c>
      <c r="D529" s="241">
        <v>20573.743699999999</v>
      </c>
      <c r="F529" s="138" t="s">
        <v>13227</v>
      </c>
      <c r="G529" s="138" t="s">
        <v>13228</v>
      </c>
      <c r="H529" s="132">
        <v>1</v>
      </c>
      <c r="I529" s="241">
        <v>2227.2264</v>
      </c>
    </row>
    <row r="530" spans="1:9" ht="8.4499999999999993" customHeight="1" x14ac:dyDescent="0.2">
      <c r="A530" s="138" t="s">
        <v>5509</v>
      </c>
      <c r="B530" s="138" t="s">
        <v>8644</v>
      </c>
      <c r="C530" s="132">
        <v>1</v>
      </c>
      <c r="D530" s="241">
        <v>22688.567999999999</v>
      </c>
      <c r="F530" s="138" t="s">
        <v>13229</v>
      </c>
      <c r="G530" s="138" t="s">
        <v>13230</v>
      </c>
      <c r="H530" s="132">
        <v>1</v>
      </c>
      <c r="I530" s="241">
        <v>2635.2042999999999</v>
      </c>
    </row>
    <row r="531" spans="1:9" ht="8.4499999999999993" customHeight="1" x14ac:dyDescent="0.2">
      <c r="A531" s="138" t="s">
        <v>5510</v>
      </c>
      <c r="B531" s="138" t="s">
        <v>8645</v>
      </c>
      <c r="C531" s="132">
        <v>1</v>
      </c>
      <c r="D531" s="241">
        <v>28488.515299999999</v>
      </c>
      <c r="F531" s="138" t="s">
        <v>13231</v>
      </c>
      <c r="G531" s="138" t="s">
        <v>13232</v>
      </c>
      <c r="H531" s="132">
        <v>1</v>
      </c>
      <c r="I531" s="241">
        <v>3081.4821999999999</v>
      </c>
    </row>
    <row r="532" spans="1:9" ht="8.4499999999999993" customHeight="1" x14ac:dyDescent="0.2">
      <c r="A532" s="138" t="s">
        <v>5511</v>
      </c>
      <c r="B532" s="138" t="s">
        <v>8646</v>
      </c>
      <c r="C532" s="132">
        <v>1</v>
      </c>
      <c r="D532" s="241">
        <v>32967.113799999999</v>
      </c>
      <c r="F532" s="138" t="s">
        <v>13233</v>
      </c>
      <c r="G532" s="138" t="s">
        <v>13234</v>
      </c>
      <c r="H532" s="132">
        <v>1</v>
      </c>
      <c r="I532" s="241">
        <v>3233.0169000000001</v>
      </c>
    </row>
    <row r="533" spans="1:9" ht="8.4499999999999993" customHeight="1" x14ac:dyDescent="0.2">
      <c r="A533" s="138" t="s">
        <v>5512</v>
      </c>
      <c r="B533" s="138" t="s">
        <v>8647</v>
      </c>
      <c r="C533" s="132">
        <v>1</v>
      </c>
      <c r="D533" s="241">
        <v>37195.097199999997</v>
      </c>
      <c r="F533" s="138" t="s">
        <v>13235</v>
      </c>
      <c r="G533" s="138" t="s">
        <v>13236</v>
      </c>
      <c r="H533" s="132">
        <v>1</v>
      </c>
      <c r="I533" s="241">
        <v>3233.0169000000001</v>
      </c>
    </row>
    <row r="534" spans="1:9" ht="8.4499999999999993" customHeight="1" x14ac:dyDescent="0.2">
      <c r="A534" s="138" t="s">
        <v>5513</v>
      </c>
      <c r="B534" s="138" t="s">
        <v>8648</v>
      </c>
      <c r="C534" s="132">
        <v>1</v>
      </c>
      <c r="D534" s="241">
        <v>38774.554600000003</v>
      </c>
      <c r="F534" s="138" t="s">
        <v>13237</v>
      </c>
      <c r="G534" s="138" t="s">
        <v>13238</v>
      </c>
      <c r="H534" s="132">
        <v>1</v>
      </c>
      <c r="I534" s="241">
        <v>3521.9317999999998</v>
      </c>
    </row>
    <row r="535" spans="1:9" ht="8.4499999999999993" customHeight="1" x14ac:dyDescent="0.2">
      <c r="A535" s="138" t="s">
        <v>5514</v>
      </c>
      <c r="B535" s="138" t="s">
        <v>8649</v>
      </c>
      <c r="C535" s="132">
        <v>1</v>
      </c>
      <c r="D535" s="241">
        <v>46686.828399999999</v>
      </c>
      <c r="F535" s="138" t="s">
        <v>13239</v>
      </c>
      <c r="G535" s="138" t="s">
        <v>13240</v>
      </c>
      <c r="H535" s="132">
        <v>1</v>
      </c>
      <c r="I535" s="241">
        <v>6351.9664000000002</v>
      </c>
    </row>
    <row r="536" spans="1:9" ht="8.4499999999999993" customHeight="1" x14ac:dyDescent="0.2">
      <c r="A536" s="138" t="s">
        <v>5515</v>
      </c>
      <c r="B536" s="138" t="s">
        <v>8650</v>
      </c>
      <c r="C536" s="132">
        <v>1</v>
      </c>
      <c r="D536" s="241">
        <v>52475.119200000001</v>
      </c>
      <c r="F536" s="138" t="s">
        <v>13241</v>
      </c>
      <c r="G536" s="138" t="s">
        <v>13242</v>
      </c>
      <c r="H536" s="132">
        <v>1</v>
      </c>
      <c r="I536" s="241">
        <v>6982.2506999999996</v>
      </c>
    </row>
    <row r="537" spans="1:9" ht="8.4499999999999993" customHeight="1" x14ac:dyDescent="0.2">
      <c r="A537" s="138" t="s">
        <v>5516</v>
      </c>
      <c r="B537" s="138" t="s">
        <v>8651</v>
      </c>
      <c r="C537" s="132">
        <v>1</v>
      </c>
      <c r="D537" s="241">
        <v>57757.184399999998</v>
      </c>
      <c r="F537" s="138" t="s">
        <v>13243</v>
      </c>
      <c r="G537" s="138" t="s">
        <v>13244</v>
      </c>
      <c r="H537" s="132">
        <v>1</v>
      </c>
      <c r="I537" s="241">
        <v>8665.7841000000008</v>
      </c>
    </row>
    <row r="538" spans="1:9" ht="8.4499999999999993" customHeight="1" x14ac:dyDescent="0.2">
      <c r="A538" s="138" t="s">
        <v>5517</v>
      </c>
      <c r="B538" s="138" t="s">
        <v>8652</v>
      </c>
      <c r="C538" s="132">
        <v>1</v>
      </c>
      <c r="D538" s="241">
        <v>59607.239300000001</v>
      </c>
      <c r="F538" s="138" t="s">
        <v>13245</v>
      </c>
      <c r="G538" s="138" t="s">
        <v>13246</v>
      </c>
      <c r="H538" s="132">
        <v>1</v>
      </c>
      <c r="I538" s="241">
        <v>9948.8330000000005</v>
      </c>
    </row>
    <row r="539" spans="1:9" ht="8.4499999999999993" customHeight="1" x14ac:dyDescent="0.2">
      <c r="A539" s="138" t="s">
        <v>5518</v>
      </c>
      <c r="B539" s="138" t="s">
        <v>8653</v>
      </c>
      <c r="C539" s="132">
        <v>1</v>
      </c>
      <c r="D539" s="241">
        <v>63822.7336</v>
      </c>
      <c r="F539" s="138" t="s">
        <v>13247</v>
      </c>
      <c r="G539" s="138" t="s">
        <v>13248</v>
      </c>
      <c r="H539" s="132">
        <v>1</v>
      </c>
      <c r="I539" s="241">
        <v>12498.278700000001</v>
      </c>
    </row>
    <row r="540" spans="1:9" ht="8.4499999999999993" customHeight="1" x14ac:dyDescent="0.2">
      <c r="A540" s="138" t="s">
        <v>5519</v>
      </c>
      <c r="B540" s="138" t="s">
        <v>8654</v>
      </c>
      <c r="C540" s="132">
        <v>1</v>
      </c>
      <c r="D540" s="241">
        <v>65935.892699999997</v>
      </c>
      <c r="F540" s="138" t="s">
        <v>13249</v>
      </c>
      <c r="G540" s="138" t="s">
        <v>13250</v>
      </c>
      <c r="H540" s="132">
        <v>1</v>
      </c>
      <c r="I540" s="241">
        <v>3384.5515</v>
      </c>
    </row>
    <row r="541" spans="1:9" ht="8.4499999999999993" customHeight="1" x14ac:dyDescent="0.2">
      <c r="A541" s="138" t="s">
        <v>5520</v>
      </c>
      <c r="B541" s="138" t="s">
        <v>8655</v>
      </c>
      <c r="C541" s="132">
        <v>1</v>
      </c>
      <c r="D541" s="241">
        <v>70683.423599999995</v>
      </c>
      <c r="F541" s="138" t="s">
        <v>13251</v>
      </c>
      <c r="G541" s="138" t="s">
        <v>13252</v>
      </c>
      <c r="H541" s="132">
        <v>1</v>
      </c>
      <c r="I541" s="241">
        <v>4242.9704000000002</v>
      </c>
    </row>
    <row r="542" spans="1:9" ht="8.4499999999999993" customHeight="1" x14ac:dyDescent="0.2">
      <c r="A542" s="138" t="s">
        <v>5521</v>
      </c>
      <c r="B542" s="138" t="s">
        <v>8656</v>
      </c>
      <c r="C542" s="132">
        <v>1</v>
      </c>
      <c r="D542" s="241">
        <v>77789.732799999998</v>
      </c>
      <c r="F542" s="138" t="s">
        <v>13253</v>
      </c>
      <c r="G542" s="138" t="s">
        <v>13254</v>
      </c>
      <c r="H542" s="132">
        <v>1</v>
      </c>
      <c r="I542" s="241">
        <v>4452.7875999999997</v>
      </c>
    </row>
    <row r="543" spans="1:9" ht="8.4499999999999993" customHeight="1" x14ac:dyDescent="0.2">
      <c r="A543" s="138" t="s">
        <v>5522</v>
      </c>
      <c r="B543" s="138" t="s">
        <v>8657</v>
      </c>
      <c r="C543" s="132">
        <v>1</v>
      </c>
      <c r="D543" s="241">
        <v>122622.3432</v>
      </c>
      <c r="F543" s="138" t="s">
        <v>13255</v>
      </c>
      <c r="G543" s="138" t="s">
        <v>13256</v>
      </c>
      <c r="H543" s="132">
        <v>1</v>
      </c>
      <c r="I543" s="241">
        <v>6120.5014000000001</v>
      </c>
    </row>
    <row r="544" spans="1:9" ht="8.4499999999999993" customHeight="1" x14ac:dyDescent="0.2">
      <c r="A544" s="138" t="s">
        <v>5523</v>
      </c>
      <c r="B544" s="138" t="s">
        <v>8658</v>
      </c>
      <c r="C544" s="132">
        <v>1</v>
      </c>
      <c r="D544" s="241">
        <v>138548.46900000001</v>
      </c>
      <c r="F544" s="138" t="s">
        <v>13257</v>
      </c>
      <c r="G544" s="138" t="s">
        <v>13258</v>
      </c>
      <c r="H544" s="132">
        <v>1</v>
      </c>
      <c r="I544" s="241">
        <v>6337.8121000000001</v>
      </c>
    </row>
    <row r="545" spans="1:9" ht="8.4499999999999993" customHeight="1" x14ac:dyDescent="0.2">
      <c r="A545" s="138" t="s">
        <v>5524</v>
      </c>
      <c r="B545" s="138" t="s">
        <v>8659</v>
      </c>
      <c r="C545" s="132">
        <v>1</v>
      </c>
      <c r="D545" s="241">
        <v>160320.33559999999</v>
      </c>
      <c r="F545" s="138" t="s">
        <v>13259</v>
      </c>
      <c r="G545" s="138" t="s">
        <v>13260</v>
      </c>
      <c r="H545" s="132">
        <v>1</v>
      </c>
      <c r="I545" s="241">
        <v>6980.5855000000001</v>
      </c>
    </row>
    <row r="546" spans="1:9" ht="8.4499999999999993" customHeight="1" x14ac:dyDescent="0.2">
      <c r="A546" s="138" t="s">
        <v>5525</v>
      </c>
      <c r="B546" s="138" t="s">
        <v>8660</v>
      </c>
      <c r="C546" s="132">
        <v>1</v>
      </c>
      <c r="D546" s="241">
        <v>177725.17319999999</v>
      </c>
      <c r="F546" s="138" t="s">
        <v>13261</v>
      </c>
      <c r="G546" s="138" t="s">
        <v>13262</v>
      </c>
      <c r="H546" s="132">
        <v>1</v>
      </c>
      <c r="I546" s="241">
        <v>8665.7841000000008</v>
      </c>
    </row>
    <row r="547" spans="1:9" ht="8.4499999999999993" customHeight="1" x14ac:dyDescent="0.2">
      <c r="A547" s="138" t="s">
        <v>5526</v>
      </c>
      <c r="B547" s="138" t="s">
        <v>8661</v>
      </c>
      <c r="C547" s="132">
        <v>1</v>
      </c>
      <c r="D547" s="241">
        <v>193816.98809999999</v>
      </c>
      <c r="F547" s="138" t="s">
        <v>13263</v>
      </c>
      <c r="G547" s="138" t="s">
        <v>13264</v>
      </c>
      <c r="H547" s="132">
        <v>1</v>
      </c>
      <c r="I547" s="241">
        <v>9723.1962000000003</v>
      </c>
    </row>
    <row r="548" spans="1:9" ht="8.4499999999999993" customHeight="1" x14ac:dyDescent="0.2">
      <c r="A548" s="138" t="s">
        <v>13265</v>
      </c>
      <c r="B548" s="138" t="s">
        <v>13266</v>
      </c>
      <c r="C548" s="132">
        <v>1</v>
      </c>
      <c r="D548" s="241">
        <v>10783.9388</v>
      </c>
      <c r="F548" s="138" t="s">
        <v>5203</v>
      </c>
      <c r="G548" s="138" t="s">
        <v>6007</v>
      </c>
      <c r="H548" s="132">
        <v>1</v>
      </c>
      <c r="I548" s="241">
        <v>5048.1022999999996</v>
      </c>
    </row>
    <row r="549" spans="1:9" ht="8.4499999999999993" customHeight="1" x14ac:dyDescent="0.2">
      <c r="A549" s="138" t="s">
        <v>13267</v>
      </c>
      <c r="B549" s="138" t="s">
        <v>13268</v>
      </c>
      <c r="C549" s="132">
        <v>1</v>
      </c>
      <c r="D549" s="241">
        <v>12479.961300000001</v>
      </c>
      <c r="F549" s="138" t="s">
        <v>5204</v>
      </c>
      <c r="G549" s="138" t="s">
        <v>6008</v>
      </c>
      <c r="H549" s="132">
        <v>1</v>
      </c>
      <c r="I549" s="241">
        <v>5048.1022999999996</v>
      </c>
    </row>
    <row r="550" spans="1:9" ht="8.4499999999999993" customHeight="1" x14ac:dyDescent="0.2">
      <c r="A550" s="138" t="s">
        <v>13269</v>
      </c>
      <c r="B550" s="138" t="s">
        <v>13270</v>
      </c>
      <c r="C550" s="132">
        <v>1</v>
      </c>
      <c r="D550" s="241">
        <v>13520.721299999999</v>
      </c>
      <c r="F550" s="138" t="s">
        <v>5205</v>
      </c>
      <c r="G550" s="138" t="s">
        <v>6009</v>
      </c>
      <c r="H550" s="132">
        <v>1</v>
      </c>
      <c r="I550" s="241">
        <v>5048.1022999999996</v>
      </c>
    </row>
    <row r="551" spans="1:9" ht="8.4499999999999993" customHeight="1" x14ac:dyDescent="0.2">
      <c r="A551" s="138" t="s">
        <v>13271</v>
      </c>
      <c r="B551" s="138" t="s">
        <v>13272</v>
      </c>
      <c r="C551" s="132">
        <v>1</v>
      </c>
      <c r="D551" s="241">
        <v>14812.096299999999</v>
      </c>
      <c r="F551" s="138" t="s">
        <v>5206</v>
      </c>
      <c r="G551" s="138" t="s">
        <v>6010</v>
      </c>
      <c r="H551" s="132">
        <v>1</v>
      </c>
      <c r="I551" s="241">
        <v>5048.1022999999996</v>
      </c>
    </row>
    <row r="552" spans="1:9" ht="8.4499999999999993" customHeight="1" x14ac:dyDescent="0.2">
      <c r="A552" s="138" t="s">
        <v>13273</v>
      </c>
      <c r="B552" s="138" t="s">
        <v>13274</v>
      </c>
      <c r="C552" s="132">
        <v>1</v>
      </c>
      <c r="D552" s="241">
        <v>17781.1764</v>
      </c>
      <c r="F552" s="138" t="s">
        <v>5207</v>
      </c>
      <c r="G552" s="138" t="s">
        <v>6011</v>
      </c>
      <c r="H552" s="132">
        <v>1</v>
      </c>
      <c r="I552" s="241">
        <v>5048.1022999999996</v>
      </c>
    </row>
    <row r="553" spans="1:9" ht="8.4499999999999993" customHeight="1" x14ac:dyDescent="0.2">
      <c r="A553" s="138" t="s">
        <v>13275</v>
      </c>
      <c r="B553" s="138" t="s">
        <v>13276</v>
      </c>
      <c r="C553" s="132">
        <v>1</v>
      </c>
      <c r="D553" s="241">
        <v>18513.871500000001</v>
      </c>
      <c r="F553" s="138" t="s">
        <v>5212</v>
      </c>
      <c r="G553" s="138" t="s">
        <v>6012</v>
      </c>
      <c r="H553" s="132">
        <v>1</v>
      </c>
      <c r="I553" s="241">
        <v>6745.79</v>
      </c>
    </row>
    <row r="554" spans="1:9" ht="8.4499999999999993" customHeight="1" x14ac:dyDescent="0.2">
      <c r="A554" s="138" t="s">
        <v>13277</v>
      </c>
      <c r="B554" s="138" t="s">
        <v>13278</v>
      </c>
      <c r="C554" s="132">
        <v>1</v>
      </c>
      <c r="D554" s="241">
        <v>19628.7336</v>
      </c>
      <c r="F554" s="138" t="s">
        <v>5208</v>
      </c>
      <c r="G554" s="138" t="s">
        <v>6013</v>
      </c>
      <c r="H554" s="132">
        <v>1</v>
      </c>
      <c r="I554" s="241">
        <v>6745.79</v>
      </c>
    </row>
    <row r="555" spans="1:9" ht="8.4499999999999993" customHeight="1" x14ac:dyDescent="0.2">
      <c r="A555" s="138" t="s">
        <v>13279</v>
      </c>
      <c r="B555" s="138" t="s">
        <v>13280</v>
      </c>
      <c r="C555" s="132">
        <v>1</v>
      </c>
      <c r="D555" s="241">
        <v>20740.265299999999</v>
      </c>
      <c r="F555" s="138" t="s">
        <v>5209</v>
      </c>
      <c r="G555" s="138" t="s">
        <v>6014</v>
      </c>
      <c r="H555" s="132">
        <v>1</v>
      </c>
      <c r="I555" s="241">
        <v>6745.79</v>
      </c>
    </row>
    <row r="556" spans="1:9" ht="8.4499999999999993" customHeight="1" x14ac:dyDescent="0.2">
      <c r="A556" s="138" t="s">
        <v>13281</v>
      </c>
      <c r="B556" s="138" t="s">
        <v>13282</v>
      </c>
      <c r="C556" s="132">
        <v>1</v>
      </c>
      <c r="D556" s="241">
        <v>22924.196100000001</v>
      </c>
      <c r="F556" s="138" t="s">
        <v>5210</v>
      </c>
      <c r="G556" s="138" t="s">
        <v>6015</v>
      </c>
      <c r="H556" s="132">
        <v>1</v>
      </c>
      <c r="I556" s="241">
        <v>6745.79</v>
      </c>
    </row>
    <row r="557" spans="1:9" ht="8.4499999999999993" customHeight="1" x14ac:dyDescent="0.2">
      <c r="A557" s="138" t="s">
        <v>13283</v>
      </c>
      <c r="B557" s="138" t="s">
        <v>13284</v>
      </c>
      <c r="C557" s="132">
        <v>1</v>
      </c>
      <c r="D557" s="241">
        <v>4817.4699000000001</v>
      </c>
      <c r="F557" s="138" t="s">
        <v>5211</v>
      </c>
      <c r="G557" s="138" t="s">
        <v>6016</v>
      </c>
      <c r="H557" s="132">
        <v>1</v>
      </c>
      <c r="I557" s="241">
        <v>6745.79</v>
      </c>
    </row>
    <row r="558" spans="1:9" ht="8.4499999999999993" customHeight="1" x14ac:dyDescent="0.2">
      <c r="A558" s="138" t="s">
        <v>13285</v>
      </c>
      <c r="B558" s="138" t="s">
        <v>13286</v>
      </c>
      <c r="C558" s="132">
        <v>1</v>
      </c>
      <c r="D558" s="241">
        <v>4817.4699000000001</v>
      </c>
      <c r="F558" s="138" t="s">
        <v>5213</v>
      </c>
      <c r="G558" s="138" t="s">
        <v>6017</v>
      </c>
      <c r="H558" s="132">
        <v>1</v>
      </c>
      <c r="I558" s="241">
        <v>17522.235400000001</v>
      </c>
    </row>
    <row r="559" spans="1:9" ht="8.4499999999999993" customHeight="1" x14ac:dyDescent="0.2">
      <c r="A559" s="138" t="s">
        <v>13287</v>
      </c>
      <c r="B559" s="138" t="s">
        <v>13288</v>
      </c>
      <c r="C559" s="132">
        <v>1</v>
      </c>
      <c r="D559" s="241">
        <v>2652.6891000000001</v>
      </c>
      <c r="F559" s="138" t="s">
        <v>5214</v>
      </c>
      <c r="G559" s="138" t="s">
        <v>6018</v>
      </c>
      <c r="H559" s="132">
        <v>1</v>
      </c>
      <c r="I559" s="241">
        <v>17522.235400000001</v>
      </c>
    </row>
    <row r="560" spans="1:9" ht="8.4499999999999993" customHeight="1" x14ac:dyDescent="0.2">
      <c r="A560" s="138" t="s">
        <v>13289</v>
      </c>
      <c r="B560" s="138" t="s">
        <v>13290</v>
      </c>
      <c r="C560" s="132">
        <v>1</v>
      </c>
      <c r="D560" s="241">
        <v>2652.6891000000001</v>
      </c>
      <c r="F560" s="138" t="s">
        <v>5215</v>
      </c>
      <c r="G560" s="138" t="s">
        <v>6019</v>
      </c>
      <c r="H560" s="132">
        <v>1</v>
      </c>
      <c r="I560" s="241">
        <v>17522.235400000001</v>
      </c>
    </row>
    <row r="561" spans="1:9" ht="8.4499999999999993" customHeight="1" x14ac:dyDescent="0.2">
      <c r="A561" s="138" t="s">
        <v>13291</v>
      </c>
      <c r="B561" s="138" t="s">
        <v>13292</v>
      </c>
      <c r="C561" s="132">
        <v>1</v>
      </c>
      <c r="D561" s="241">
        <v>2652.6891000000001</v>
      </c>
      <c r="F561" s="138" t="s">
        <v>5563</v>
      </c>
      <c r="G561" s="138" t="s">
        <v>6020</v>
      </c>
      <c r="H561" s="132">
        <v>1</v>
      </c>
      <c r="I561" s="241">
        <v>14433.259700000001</v>
      </c>
    </row>
    <row r="562" spans="1:9" ht="8.4499999999999993" customHeight="1" x14ac:dyDescent="0.2">
      <c r="A562" s="138" t="s">
        <v>13293</v>
      </c>
      <c r="B562" s="138" t="s">
        <v>13294</v>
      </c>
      <c r="C562" s="132">
        <v>1</v>
      </c>
      <c r="D562" s="241">
        <v>1952.4657999999999</v>
      </c>
      <c r="F562" s="138" t="s">
        <v>5564</v>
      </c>
      <c r="G562" s="138" t="s">
        <v>6021</v>
      </c>
      <c r="H562" s="132">
        <v>1</v>
      </c>
      <c r="I562" s="241">
        <v>10805.586600000001</v>
      </c>
    </row>
    <row r="563" spans="1:9" ht="8.4499999999999993" customHeight="1" x14ac:dyDescent="0.2">
      <c r="A563" s="138" t="s">
        <v>13295</v>
      </c>
      <c r="B563" s="138" t="s">
        <v>13296</v>
      </c>
      <c r="C563" s="132">
        <v>1</v>
      </c>
      <c r="D563" s="241">
        <v>4019.8314</v>
      </c>
      <c r="F563" s="138" t="s">
        <v>5565</v>
      </c>
      <c r="G563" s="138" t="s">
        <v>6022</v>
      </c>
      <c r="H563" s="132">
        <v>1</v>
      </c>
      <c r="I563" s="241">
        <v>9688.2266999999993</v>
      </c>
    </row>
    <row r="564" spans="1:9" ht="8.4499999999999993" customHeight="1" x14ac:dyDescent="0.2">
      <c r="A564" s="138" t="s">
        <v>13297</v>
      </c>
      <c r="B564" s="138" t="s">
        <v>13298</v>
      </c>
      <c r="C564" s="132">
        <v>1</v>
      </c>
      <c r="D564" s="241">
        <v>4019.8314</v>
      </c>
      <c r="F564" s="138" t="s">
        <v>5282</v>
      </c>
      <c r="G564" s="138" t="s">
        <v>6174</v>
      </c>
      <c r="H564" s="132">
        <v>1</v>
      </c>
      <c r="I564" s="241">
        <v>7836.5065000000004</v>
      </c>
    </row>
    <row r="565" spans="1:9" ht="8.4499999999999993" customHeight="1" x14ac:dyDescent="0.2">
      <c r="A565" s="138" t="s">
        <v>13299</v>
      </c>
      <c r="B565" s="138" t="s">
        <v>13300</v>
      </c>
      <c r="C565" s="132">
        <v>1</v>
      </c>
      <c r="D565" s="241">
        <v>4019.8314</v>
      </c>
      <c r="F565" s="138" t="s">
        <v>5283</v>
      </c>
      <c r="G565" s="138" t="s">
        <v>6175</v>
      </c>
      <c r="H565" s="132">
        <v>1</v>
      </c>
      <c r="I565" s="241">
        <v>10263.558800000001</v>
      </c>
    </row>
    <row r="566" spans="1:9" ht="8.4499999999999993" customHeight="1" x14ac:dyDescent="0.2">
      <c r="A566" s="138" t="s">
        <v>13301</v>
      </c>
      <c r="B566" s="138" t="s">
        <v>13302</v>
      </c>
      <c r="C566" s="132">
        <v>1</v>
      </c>
      <c r="D566" s="241">
        <v>4019.8314</v>
      </c>
      <c r="F566" s="138" t="s">
        <v>5284</v>
      </c>
      <c r="G566" s="138" t="s">
        <v>6176</v>
      </c>
      <c r="H566" s="132">
        <v>1</v>
      </c>
      <c r="I566" s="241">
        <v>13433.297500000001</v>
      </c>
    </row>
    <row r="567" spans="1:9" ht="8.4499999999999993" customHeight="1" x14ac:dyDescent="0.2">
      <c r="A567" s="138" t="s">
        <v>13303</v>
      </c>
      <c r="B567" s="138" t="s">
        <v>13304</v>
      </c>
      <c r="C567" s="132">
        <v>1</v>
      </c>
      <c r="D567" s="241">
        <v>2278.0155</v>
      </c>
      <c r="F567" s="138" t="s">
        <v>9596</v>
      </c>
      <c r="G567" s="138" t="s">
        <v>9597</v>
      </c>
      <c r="H567" s="132">
        <v>1</v>
      </c>
      <c r="I567" s="241">
        <v>122933.7386</v>
      </c>
    </row>
    <row r="568" spans="1:9" ht="8.4499999999999993" customHeight="1" x14ac:dyDescent="0.2">
      <c r="A568" s="138" t="s">
        <v>13305</v>
      </c>
      <c r="B568" s="138" t="s">
        <v>13306</v>
      </c>
      <c r="C568" s="132">
        <v>1</v>
      </c>
      <c r="D568" s="241">
        <v>2278.0155</v>
      </c>
      <c r="F568" s="138" t="s">
        <v>4521</v>
      </c>
      <c r="G568" s="138" t="s">
        <v>17337</v>
      </c>
      <c r="H568" s="132">
        <v>1</v>
      </c>
      <c r="I568" s="241">
        <v>137725.2193</v>
      </c>
    </row>
    <row r="569" spans="1:9" ht="8.4499999999999993" customHeight="1" x14ac:dyDescent="0.2">
      <c r="A569" s="138" t="s">
        <v>13307</v>
      </c>
      <c r="B569" s="138" t="s">
        <v>13308</v>
      </c>
      <c r="C569" s="132">
        <v>1</v>
      </c>
      <c r="D569" s="241">
        <v>3294.6298999999999</v>
      </c>
      <c r="F569" s="138" t="s">
        <v>4523</v>
      </c>
      <c r="G569" s="138" t="s">
        <v>17338</v>
      </c>
      <c r="H569" s="132">
        <v>1</v>
      </c>
      <c r="I569" s="241">
        <v>151515.80840000001</v>
      </c>
    </row>
    <row r="570" spans="1:9" ht="8.4499999999999993" customHeight="1" x14ac:dyDescent="0.2">
      <c r="A570" s="138" t="s">
        <v>13309</v>
      </c>
      <c r="B570" s="138" t="s">
        <v>13310</v>
      </c>
      <c r="C570" s="132">
        <v>1</v>
      </c>
      <c r="D570" s="241">
        <v>6523.4836999999998</v>
      </c>
      <c r="F570" s="138" t="s">
        <v>4525</v>
      </c>
      <c r="G570" s="138" t="s">
        <v>17339</v>
      </c>
      <c r="H570" s="132">
        <v>1</v>
      </c>
      <c r="I570" s="241">
        <v>165306.3774</v>
      </c>
    </row>
    <row r="571" spans="1:9" ht="8.4499999999999993" customHeight="1" x14ac:dyDescent="0.2">
      <c r="A571" s="138" t="s">
        <v>13311</v>
      </c>
      <c r="B571" s="138" t="s">
        <v>13312</v>
      </c>
      <c r="C571" s="132">
        <v>1</v>
      </c>
      <c r="D571" s="241">
        <v>15354.956700000001</v>
      </c>
      <c r="F571" s="138" t="s">
        <v>8715</v>
      </c>
      <c r="G571" s="138" t="s">
        <v>17340</v>
      </c>
      <c r="H571" s="132">
        <v>1</v>
      </c>
      <c r="I571" s="241">
        <v>102213.9552</v>
      </c>
    </row>
    <row r="572" spans="1:9" ht="8.4499999999999993" customHeight="1" x14ac:dyDescent="0.2">
      <c r="A572" s="138" t="s">
        <v>13313</v>
      </c>
      <c r="B572" s="138" t="s">
        <v>13314</v>
      </c>
      <c r="C572" s="132">
        <v>1</v>
      </c>
      <c r="D572" s="241">
        <v>12410.854799999999</v>
      </c>
      <c r="F572" s="138" t="s">
        <v>4517</v>
      </c>
      <c r="G572" s="138" t="s">
        <v>17341</v>
      </c>
      <c r="H572" s="132">
        <v>1</v>
      </c>
      <c r="I572" s="241">
        <v>110204.25079999999</v>
      </c>
    </row>
    <row r="573" spans="1:9" ht="8.4499999999999993" customHeight="1" x14ac:dyDescent="0.2">
      <c r="A573" s="138" t="s">
        <v>13315</v>
      </c>
      <c r="B573" s="138" t="s">
        <v>13316</v>
      </c>
      <c r="C573" s="132">
        <v>1</v>
      </c>
      <c r="D573" s="241">
        <v>4090.6030999999998</v>
      </c>
      <c r="F573" s="138" t="s">
        <v>4519</v>
      </c>
      <c r="G573" s="138" t="s">
        <v>17342</v>
      </c>
      <c r="H573" s="132">
        <v>1</v>
      </c>
      <c r="I573" s="241">
        <v>123994.84110000001</v>
      </c>
    </row>
    <row r="574" spans="1:9" ht="8.4499999999999993" customHeight="1" x14ac:dyDescent="0.2">
      <c r="A574" s="138" t="s">
        <v>13317</v>
      </c>
      <c r="B574" s="138" t="s">
        <v>13318</v>
      </c>
      <c r="C574" s="132">
        <v>1</v>
      </c>
      <c r="D574" s="241">
        <v>10735.6476</v>
      </c>
      <c r="F574" s="138" t="s">
        <v>5731</v>
      </c>
      <c r="G574" s="138" t="s">
        <v>17343</v>
      </c>
      <c r="H574" s="132">
        <v>1</v>
      </c>
      <c r="I574" s="241">
        <v>100708.4709</v>
      </c>
    </row>
    <row r="575" spans="1:9" ht="8.4499999999999993" customHeight="1" x14ac:dyDescent="0.2">
      <c r="A575" s="138" t="s">
        <v>13319</v>
      </c>
      <c r="B575" s="138" t="s">
        <v>13320</v>
      </c>
      <c r="C575" s="132">
        <v>1</v>
      </c>
      <c r="D575" s="241">
        <v>24794.2336</v>
      </c>
      <c r="F575" s="138" t="s">
        <v>5725</v>
      </c>
      <c r="G575" s="138" t="s">
        <v>17344</v>
      </c>
      <c r="H575" s="132">
        <v>1</v>
      </c>
      <c r="I575" s="241">
        <v>40283.388500000001</v>
      </c>
    </row>
    <row r="576" spans="1:9" ht="8.4499999999999993" customHeight="1" x14ac:dyDescent="0.2">
      <c r="A576" s="138" t="s">
        <v>13321</v>
      </c>
      <c r="B576" s="138" t="s">
        <v>13322</v>
      </c>
      <c r="C576" s="132">
        <v>1</v>
      </c>
      <c r="D576" s="241">
        <v>3735.9121</v>
      </c>
      <c r="F576" s="138" t="s">
        <v>5726</v>
      </c>
      <c r="G576" s="138" t="s">
        <v>17345</v>
      </c>
      <c r="H576" s="132">
        <v>1</v>
      </c>
      <c r="I576" s="241">
        <v>50354.235500000003</v>
      </c>
    </row>
    <row r="577" spans="1:9" ht="8.4499999999999993" customHeight="1" x14ac:dyDescent="0.2">
      <c r="A577" s="138" t="s">
        <v>13323</v>
      </c>
      <c r="B577" s="138" t="s">
        <v>13324</v>
      </c>
      <c r="C577" s="132">
        <v>1</v>
      </c>
      <c r="D577" s="241">
        <v>5134.6935000000003</v>
      </c>
      <c r="F577" s="138" t="s">
        <v>5727</v>
      </c>
      <c r="G577" s="138" t="s">
        <v>17346</v>
      </c>
      <c r="H577" s="132">
        <v>1</v>
      </c>
      <c r="I577" s="241">
        <v>60425.082600000002</v>
      </c>
    </row>
    <row r="578" spans="1:9" ht="8.4499999999999993" customHeight="1" x14ac:dyDescent="0.2">
      <c r="A578" s="138" t="s">
        <v>13325</v>
      </c>
      <c r="B578" s="138" t="s">
        <v>13326</v>
      </c>
      <c r="C578" s="132">
        <v>1</v>
      </c>
      <c r="D578" s="241">
        <v>7931.4237999999996</v>
      </c>
      <c r="F578" s="138" t="s">
        <v>5728</v>
      </c>
      <c r="G578" s="138" t="s">
        <v>17347</v>
      </c>
      <c r="H578" s="132">
        <v>1</v>
      </c>
      <c r="I578" s="241">
        <v>70495.929699999993</v>
      </c>
    </row>
    <row r="579" spans="1:9" ht="8.4499999999999993" customHeight="1" x14ac:dyDescent="0.2">
      <c r="A579" s="138" t="s">
        <v>13327</v>
      </c>
      <c r="B579" s="138" t="s">
        <v>13328</v>
      </c>
      <c r="C579" s="132">
        <v>1</v>
      </c>
      <c r="D579" s="241">
        <v>3474.4731999999999</v>
      </c>
      <c r="F579" s="138" t="s">
        <v>5729</v>
      </c>
      <c r="G579" s="138" t="s">
        <v>17348</v>
      </c>
      <c r="H579" s="132">
        <v>1</v>
      </c>
      <c r="I579" s="241">
        <v>80566.776800000007</v>
      </c>
    </row>
    <row r="580" spans="1:9" ht="8.4499999999999993" customHeight="1" x14ac:dyDescent="0.2">
      <c r="A580" s="138" t="s">
        <v>13329</v>
      </c>
      <c r="B580" s="138" t="s">
        <v>13330</v>
      </c>
      <c r="C580" s="132">
        <v>1</v>
      </c>
      <c r="D580" s="241">
        <v>3478.6361999999999</v>
      </c>
      <c r="F580" s="138" t="s">
        <v>5730</v>
      </c>
      <c r="G580" s="138" t="s">
        <v>17349</v>
      </c>
      <c r="H580" s="132">
        <v>1</v>
      </c>
      <c r="I580" s="241">
        <v>90637.623900000006</v>
      </c>
    </row>
    <row r="581" spans="1:9" ht="8.4499999999999993" customHeight="1" x14ac:dyDescent="0.2">
      <c r="A581" s="138" t="s">
        <v>13331</v>
      </c>
      <c r="B581" s="138" t="s">
        <v>13332</v>
      </c>
      <c r="C581" s="132">
        <v>1</v>
      </c>
      <c r="D581" s="241">
        <v>3218.0299</v>
      </c>
      <c r="F581" s="138" t="s">
        <v>4506</v>
      </c>
      <c r="G581" s="138" t="s">
        <v>17350</v>
      </c>
      <c r="H581" s="132">
        <v>1</v>
      </c>
      <c r="I581" s="241">
        <v>17013.848999999998</v>
      </c>
    </row>
    <row r="582" spans="1:9" ht="8.4499999999999993" customHeight="1" x14ac:dyDescent="0.2">
      <c r="A582" s="138" t="s">
        <v>13333</v>
      </c>
      <c r="B582" s="138" t="s">
        <v>13334</v>
      </c>
      <c r="C582" s="132">
        <v>1</v>
      </c>
      <c r="D582" s="241">
        <v>3477.8036000000002</v>
      </c>
      <c r="F582" s="138" t="s">
        <v>4507</v>
      </c>
      <c r="G582" s="138" t="s">
        <v>17351</v>
      </c>
      <c r="H582" s="132">
        <v>1</v>
      </c>
      <c r="I582" s="241">
        <v>21534.685700000002</v>
      </c>
    </row>
    <row r="583" spans="1:9" ht="8.4499999999999993" customHeight="1" x14ac:dyDescent="0.2">
      <c r="A583" s="138" t="s">
        <v>13335</v>
      </c>
      <c r="B583" s="138" t="s">
        <v>13336</v>
      </c>
      <c r="C583" s="132">
        <v>1</v>
      </c>
      <c r="D583" s="241">
        <v>4895.7349999999997</v>
      </c>
      <c r="F583" s="138" t="s">
        <v>4508</v>
      </c>
      <c r="G583" s="138" t="s">
        <v>17352</v>
      </c>
      <c r="H583" s="132">
        <v>1</v>
      </c>
      <c r="I583" s="241">
        <v>28712.906599999998</v>
      </c>
    </row>
    <row r="584" spans="1:9" ht="8.4499999999999993" customHeight="1" x14ac:dyDescent="0.2">
      <c r="A584" s="138" t="s">
        <v>13337</v>
      </c>
      <c r="B584" s="138" t="s">
        <v>13338</v>
      </c>
      <c r="C584" s="132">
        <v>1</v>
      </c>
      <c r="D584" s="241">
        <v>7595.8828000000003</v>
      </c>
      <c r="F584" s="138" t="s">
        <v>4510</v>
      </c>
      <c r="G584" s="138" t="s">
        <v>17353</v>
      </c>
      <c r="H584" s="132">
        <v>1</v>
      </c>
      <c r="I584" s="241">
        <v>35891.148999999998</v>
      </c>
    </row>
    <row r="585" spans="1:9" ht="8.4499999999999993" customHeight="1" x14ac:dyDescent="0.2">
      <c r="A585" s="138" t="s">
        <v>13339</v>
      </c>
      <c r="B585" s="138" t="s">
        <v>13340</v>
      </c>
      <c r="C585" s="132">
        <v>1</v>
      </c>
      <c r="D585" s="241">
        <v>2414.5632000000001</v>
      </c>
      <c r="F585" s="138" t="s">
        <v>4512</v>
      </c>
      <c r="G585" s="138" t="s">
        <v>17354</v>
      </c>
      <c r="H585" s="132">
        <v>1</v>
      </c>
      <c r="I585" s="241">
        <v>43069.345399999998</v>
      </c>
    </row>
    <row r="586" spans="1:9" ht="8.4499999999999993" customHeight="1" x14ac:dyDescent="0.2">
      <c r="A586" s="138" t="s">
        <v>13341</v>
      </c>
      <c r="B586" s="138" t="s">
        <v>13342</v>
      </c>
      <c r="C586" s="132">
        <v>1</v>
      </c>
      <c r="D586" s="241">
        <v>2560.2696000000001</v>
      </c>
      <c r="F586" s="138" t="s">
        <v>4514</v>
      </c>
      <c r="G586" s="138" t="s">
        <v>17355</v>
      </c>
      <c r="H586" s="132">
        <v>1</v>
      </c>
      <c r="I586" s="241">
        <v>50247.592299999997</v>
      </c>
    </row>
    <row r="587" spans="1:9" ht="8.4499999999999993" customHeight="1" x14ac:dyDescent="0.2">
      <c r="A587" s="138" t="s">
        <v>13343</v>
      </c>
      <c r="B587" s="138" t="s">
        <v>13344</v>
      </c>
      <c r="C587" s="132">
        <v>1</v>
      </c>
      <c r="D587" s="241">
        <v>4115.5812999999998</v>
      </c>
      <c r="F587" s="138" t="s">
        <v>4516</v>
      </c>
      <c r="G587" s="138" t="s">
        <v>17356</v>
      </c>
      <c r="H587" s="132">
        <v>1</v>
      </c>
      <c r="I587" s="241">
        <v>57425.834600000002</v>
      </c>
    </row>
    <row r="588" spans="1:9" ht="8.4499999999999993" customHeight="1" x14ac:dyDescent="0.2">
      <c r="A588" s="138" t="s">
        <v>13345</v>
      </c>
      <c r="B588" s="138" t="s">
        <v>13346</v>
      </c>
      <c r="C588" s="132">
        <v>1</v>
      </c>
      <c r="D588" s="241">
        <v>6392.7641999999996</v>
      </c>
      <c r="F588" s="138" t="s">
        <v>4515</v>
      </c>
      <c r="G588" s="138" t="s">
        <v>17357</v>
      </c>
      <c r="H588" s="132">
        <v>1</v>
      </c>
      <c r="I588" s="241">
        <v>92137.537200000006</v>
      </c>
    </row>
    <row r="589" spans="1:9" ht="8.4499999999999993" customHeight="1" x14ac:dyDescent="0.2">
      <c r="A589" s="138" t="s">
        <v>13347</v>
      </c>
      <c r="B589" s="138" t="s">
        <v>13348</v>
      </c>
      <c r="C589" s="132">
        <v>1</v>
      </c>
      <c r="D589" s="241">
        <v>2104.8330000000001</v>
      </c>
      <c r="F589" s="138" t="s">
        <v>4501</v>
      </c>
      <c r="G589" s="138" t="s">
        <v>17358</v>
      </c>
      <c r="H589" s="132">
        <v>1</v>
      </c>
      <c r="I589" s="241">
        <v>101351.291</v>
      </c>
    </row>
    <row r="590" spans="1:9" ht="8.4499999999999993" customHeight="1" x14ac:dyDescent="0.2">
      <c r="A590" s="138" t="s">
        <v>13349</v>
      </c>
      <c r="B590" s="138" t="s">
        <v>13350</v>
      </c>
      <c r="C590" s="132">
        <v>1</v>
      </c>
      <c r="D590" s="241">
        <v>2138.9699999999998</v>
      </c>
      <c r="F590" s="138" t="s">
        <v>4518</v>
      </c>
      <c r="G590" s="138" t="s">
        <v>17359</v>
      </c>
      <c r="H590" s="132">
        <v>1</v>
      </c>
      <c r="I590" s="241">
        <v>110565.0448</v>
      </c>
    </row>
    <row r="591" spans="1:9" ht="8.4499999999999993" customHeight="1" x14ac:dyDescent="0.2">
      <c r="A591" s="138" t="s">
        <v>13351</v>
      </c>
      <c r="B591" s="138" t="s">
        <v>13352</v>
      </c>
      <c r="C591" s="132">
        <v>1</v>
      </c>
      <c r="D591" s="241">
        <v>2790.902</v>
      </c>
      <c r="F591" s="138" t="s">
        <v>4520</v>
      </c>
      <c r="G591" s="138" t="s">
        <v>17360</v>
      </c>
      <c r="H591" s="132">
        <v>1</v>
      </c>
      <c r="I591" s="241">
        <v>265184.15240000002</v>
      </c>
    </row>
    <row r="592" spans="1:9" ht="8.4499999999999993" customHeight="1" x14ac:dyDescent="0.2">
      <c r="A592" s="138" t="s">
        <v>13353</v>
      </c>
      <c r="B592" s="138" t="s">
        <v>13354</v>
      </c>
      <c r="C592" s="132">
        <v>1</v>
      </c>
      <c r="D592" s="241">
        <v>2790.902</v>
      </c>
      <c r="F592" s="138" t="s">
        <v>4522</v>
      </c>
      <c r="G592" s="138" t="s">
        <v>17361</v>
      </c>
      <c r="H592" s="132">
        <v>1</v>
      </c>
      <c r="I592" s="241">
        <v>285601.48869999999</v>
      </c>
    </row>
    <row r="593" spans="1:9" ht="8.4499999999999993" customHeight="1" x14ac:dyDescent="0.2">
      <c r="A593" s="138" t="s">
        <v>13355</v>
      </c>
      <c r="B593" s="138" t="s">
        <v>13356</v>
      </c>
      <c r="C593" s="132">
        <v>1</v>
      </c>
      <c r="D593" s="241">
        <v>3019.8692000000001</v>
      </c>
      <c r="F593" s="138" t="s">
        <v>4524</v>
      </c>
      <c r="G593" s="138" t="s">
        <v>17362</v>
      </c>
      <c r="H593" s="132">
        <v>1</v>
      </c>
      <c r="I593" s="241">
        <v>306001.5968</v>
      </c>
    </row>
    <row r="594" spans="1:9" ht="8.4499999999999993" customHeight="1" x14ac:dyDescent="0.2">
      <c r="A594" s="138" t="s">
        <v>13357</v>
      </c>
      <c r="B594" s="138" t="s">
        <v>13358</v>
      </c>
      <c r="C594" s="132">
        <v>1</v>
      </c>
      <c r="D594" s="241">
        <v>3203.0430000000001</v>
      </c>
      <c r="F594" s="138" t="s">
        <v>4526</v>
      </c>
      <c r="G594" s="138" t="s">
        <v>17363</v>
      </c>
      <c r="H594" s="132">
        <v>1</v>
      </c>
      <c r="I594" s="241">
        <v>326401.7035</v>
      </c>
    </row>
    <row r="595" spans="1:9" ht="8.4499999999999993" customHeight="1" x14ac:dyDescent="0.2">
      <c r="A595" s="138" t="s">
        <v>13359</v>
      </c>
      <c r="B595" s="138" t="s">
        <v>13360</v>
      </c>
      <c r="C595" s="132">
        <v>1</v>
      </c>
      <c r="D595" s="241">
        <v>4484.4267</v>
      </c>
      <c r="F595" s="138" t="s">
        <v>4528</v>
      </c>
      <c r="G595" s="138" t="s">
        <v>17364</v>
      </c>
      <c r="H595" s="132">
        <v>1</v>
      </c>
      <c r="I595" s="241">
        <v>351182.15</v>
      </c>
    </row>
    <row r="596" spans="1:9" ht="8.4499999999999993" customHeight="1" x14ac:dyDescent="0.2">
      <c r="A596" s="138" t="s">
        <v>13361</v>
      </c>
      <c r="B596" s="138" t="s">
        <v>13362</v>
      </c>
      <c r="C596" s="132">
        <v>1</v>
      </c>
      <c r="D596" s="241">
        <v>4987.3218999999999</v>
      </c>
      <c r="F596" s="138" t="s">
        <v>11247</v>
      </c>
      <c r="G596" s="138" t="s">
        <v>17365</v>
      </c>
      <c r="H596" s="132">
        <v>1</v>
      </c>
      <c r="I596" s="241">
        <v>27641.261200000001</v>
      </c>
    </row>
    <row r="597" spans="1:9" ht="8.4499999999999993" customHeight="1" x14ac:dyDescent="0.2">
      <c r="A597" s="138" t="s">
        <v>13363</v>
      </c>
      <c r="B597" s="138" t="s">
        <v>13364</v>
      </c>
      <c r="C597" s="132">
        <v>1</v>
      </c>
      <c r="D597" s="241">
        <v>5810.7712000000001</v>
      </c>
      <c r="F597" s="138" t="s">
        <v>4502</v>
      </c>
      <c r="G597" s="138" t="s">
        <v>17366</v>
      </c>
      <c r="H597" s="132">
        <v>1</v>
      </c>
      <c r="I597" s="241">
        <v>36855.014799999997</v>
      </c>
    </row>
    <row r="598" spans="1:9" ht="8.4499999999999993" customHeight="1" x14ac:dyDescent="0.2">
      <c r="A598" s="138" t="s">
        <v>13365</v>
      </c>
      <c r="B598" s="138" t="s">
        <v>13366</v>
      </c>
      <c r="C598" s="132">
        <v>1</v>
      </c>
      <c r="D598" s="241">
        <v>6406.0860000000002</v>
      </c>
      <c r="F598" s="138" t="s">
        <v>4503</v>
      </c>
      <c r="G598" s="138" t="s">
        <v>17367</v>
      </c>
      <c r="H598" s="132">
        <v>1</v>
      </c>
      <c r="I598" s="241">
        <v>46068.768700000001</v>
      </c>
    </row>
    <row r="599" spans="1:9" ht="8.4499999999999993" customHeight="1" x14ac:dyDescent="0.2">
      <c r="A599" s="138" t="s">
        <v>13367</v>
      </c>
      <c r="B599" s="138" t="s">
        <v>13368</v>
      </c>
      <c r="C599" s="132">
        <v>1</v>
      </c>
      <c r="D599" s="241">
        <v>9078.7576000000008</v>
      </c>
      <c r="F599" s="138" t="s">
        <v>4504</v>
      </c>
      <c r="G599" s="138" t="s">
        <v>17368</v>
      </c>
      <c r="H599" s="132">
        <v>1</v>
      </c>
      <c r="I599" s="241">
        <v>55282.522400000002</v>
      </c>
    </row>
    <row r="600" spans="1:9" ht="8.4499999999999993" customHeight="1" x14ac:dyDescent="0.2">
      <c r="A600" s="138" t="s">
        <v>13369</v>
      </c>
      <c r="B600" s="138" t="s">
        <v>13370</v>
      </c>
      <c r="C600" s="132">
        <v>1</v>
      </c>
      <c r="D600" s="241">
        <v>6770.7682999999997</v>
      </c>
      <c r="F600" s="138" t="s">
        <v>4509</v>
      </c>
      <c r="G600" s="138" t="s">
        <v>17369</v>
      </c>
      <c r="H600" s="132">
        <v>1</v>
      </c>
      <c r="I600" s="241">
        <v>64496.275999999998</v>
      </c>
    </row>
    <row r="601" spans="1:9" ht="8.4499999999999993" customHeight="1" x14ac:dyDescent="0.2">
      <c r="A601" s="138" t="s">
        <v>13371</v>
      </c>
      <c r="B601" s="138" t="s">
        <v>13372</v>
      </c>
      <c r="C601" s="132">
        <v>1</v>
      </c>
      <c r="D601" s="241">
        <v>22946.676500000001</v>
      </c>
      <c r="F601" s="138" t="s">
        <v>4511</v>
      </c>
      <c r="G601" s="138" t="s">
        <v>17370</v>
      </c>
      <c r="H601" s="132">
        <v>1</v>
      </c>
      <c r="I601" s="241">
        <v>73710.029800000004</v>
      </c>
    </row>
    <row r="602" spans="1:9" ht="8.4499999999999993" customHeight="1" x14ac:dyDescent="0.2">
      <c r="A602" s="138" t="s">
        <v>13373</v>
      </c>
      <c r="B602" s="138" t="s">
        <v>13374</v>
      </c>
      <c r="C602" s="132">
        <v>1</v>
      </c>
      <c r="D602" s="241">
        <v>38924.423999999999</v>
      </c>
      <c r="F602" s="138" t="s">
        <v>4513</v>
      </c>
      <c r="G602" s="138" t="s">
        <v>17371</v>
      </c>
      <c r="H602" s="132">
        <v>1</v>
      </c>
      <c r="I602" s="241">
        <v>82923.783599999995</v>
      </c>
    </row>
    <row r="603" spans="1:9" ht="8.4499999999999993" customHeight="1" x14ac:dyDescent="0.2">
      <c r="A603" s="138" t="s">
        <v>13375</v>
      </c>
      <c r="B603" s="138" t="s">
        <v>13376</v>
      </c>
      <c r="C603" s="132">
        <v>1</v>
      </c>
      <c r="D603" s="241">
        <v>15393.2567</v>
      </c>
      <c r="F603" s="138" t="s">
        <v>9598</v>
      </c>
      <c r="G603" s="138" t="s">
        <v>9599</v>
      </c>
      <c r="H603" s="132">
        <v>1</v>
      </c>
      <c r="I603" s="241">
        <v>77626.541700000002</v>
      </c>
    </row>
    <row r="604" spans="1:9" ht="8.4499999999999993" customHeight="1" x14ac:dyDescent="0.2">
      <c r="A604" s="138" t="s">
        <v>13377</v>
      </c>
      <c r="B604" s="138" t="s">
        <v>13378</v>
      </c>
      <c r="C604" s="132">
        <v>1</v>
      </c>
      <c r="D604" s="241">
        <v>3327.9342000000001</v>
      </c>
      <c r="F604" s="138" t="s">
        <v>9600</v>
      </c>
      <c r="G604" s="138" t="s">
        <v>9601</v>
      </c>
      <c r="H604" s="132">
        <v>1</v>
      </c>
      <c r="I604" s="241">
        <v>97282.751300000004</v>
      </c>
    </row>
    <row r="605" spans="1:9" ht="8.4499999999999993" customHeight="1" x14ac:dyDescent="0.2">
      <c r="A605" s="138" t="s">
        <v>13379</v>
      </c>
      <c r="B605" s="138" t="s">
        <v>13380</v>
      </c>
      <c r="C605" s="132">
        <v>1</v>
      </c>
      <c r="D605" s="241">
        <v>2118.9874</v>
      </c>
      <c r="F605" s="138" t="s">
        <v>9602</v>
      </c>
      <c r="G605" s="138" t="s">
        <v>9603</v>
      </c>
      <c r="H605" s="132">
        <v>1</v>
      </c>
      <c r="I605" s="241">
        <v>122824.6669</v>
      </c>
    </row>
    <row r="606" spans="1:9" ht="8.4499999999999993" customHeight="1" x14ac:dyDescent="0.2">
      <c r="A606" s="138" t="s">
        <v>13381</v>
      </c>
      <c r="B606" s="138" t="s">
        <v>13382</v>
      </c>
      <c r="C606" s="132">
        <v>1</v>
      </c>
      <c r="D606" s="241">
        <v>3506.1122999999998</v>
      </c>
      <c r="F606" s="138" t="s">
        <v>9604</v>
      </c>
      <c r="G606" s="138" t="s">
        <v>9605</v>
      </c>
      <c r="H606" s="132">
        <v>1</v>
      </c>
      <c r="I606" s="241">
        <v>142481.70920000001</v>
      </c>
    </row>
    <row r="607" spans="1:9" ht="8.4499999999999993" customHeight="1" x14ac:dyDescent="0.2">
      <c r="A607" s="138" t="s">
        <v>5176</v>
      </c>
      <c r="B607" s="138" t="s">
        <v>5976</v>
      </c>
      <c r="C607" s="132">
        <v>1</v>
      </c>
      <c r="D607" s="241">
        <v>3744.2381999999998</v>
      </c>
      <c r="F607" s="138" t="s">
        <v>9606</v>
      </c>
      <c r="G607" s="138" t="s">
        <v>9607</v>
      </c>
      <c r="H607" s="132">
        <v>1</v>
      </c>
      <c r="I607" s="241">
        <v>181794.96119999999</v>
      </c>
    </row>
    <row r="608" spans="1:9" ht="8.4499999999999993" customHeight="1" x14ac:dyDescent="0.2">
      <c r="A608" s="138" t="s">
        <v>5177</v>
      </c>
      <c r="B608" s="138" t="s">
        <v>5977</v>
      </c>
      <c r="C608" s="132">
        <v>1</v>
      </c>
      <c r="D608" s="241">
        <v>6023.0862999999999</v>
      </c>
      <c r="F608" s="138" t="s">
        <v>6336</v>
      </c>
      <c r="G608" s="138" t="s">
        <v>6337</v>
      </c>
      <c r="H608" s="132">
        <v>1</v>
      </c>
      <c r="I608" s="241">
        <v>10277.7132</v>
      </c>
    </row>
    <row r="609" spans="1:9" ht="8.4499999999999993" customHeight="1" x14ac:dyDescent="0.2">
      <c r="A609" s="138" t="s">
        <v>5173</v>
      </c>
      <c r="B609" s="138" t="s">
        <v>5978</v>
      </c>
      <c r="C609" s="132">
        <v>1</v>
      </c>
      <c r="D609" s="241">
        <v>1402.9445000000001</v>
      </c>
      <c r="F609" s="138" t="s">
        <v>6338</v>
      </c>
      <c r="G609" s="138" t="s">
        <v>6339</v>
      </c>
      <c r="H609" s="132">
        <v>1</v>
      </c>
      <c r="I609" s="241">
        <v>10277.7132</v>
      </c>
    </row>
    <row r="610" spans="1:9" ht="8.4499999999999993" customHeight="1" x14ac:dyDescent="0.2">
      <c r="A610" s="138" t="s">
        <v>5174</v>
      </c>
      <c r="B610" s="138" t="s">
        <v>5979</v>
      </c>
      <c r="C610" s="132">
        <v>1</v>
      </c>
      <c r="D610" s="241">
        <v>1359.6488999999999</v>
      </c>
      <c r="F610" s="138" t="s">
        <v>6340</v>
      </c>
      <c r="G610" s="138" t="s">
        <v>6341</v>
      </c>
      <c r="H610" s="132">
        <v>1</v>
      </c>
      <c r="I610" s="241">
        <v>8354.3886999999995</v>
      </c>
    </row>
    <row r="611" spans="1:9" ht="8.4499999999999993" customHeight="1" x14ac:dyDescent="0.2">
      <c r="A611" s="138" t="s">
        <v>5175</v>
      </c>
      <c r="B611" s="138" t="s">
        <v>5980</v>
      </c>
      <c r="C611" s="132">
        <v>1</v>
      </c>
      <c r="D611" s="241">
        <v>3451.1601999999998</v>
      </c>
      <c r="F611" s="138" t="s">
        <v>9036</v>
      </c>
      <c r="G611" s="138" t="s">
        <v>9037</v>
      </c>
      <c r="H611" s="132">
        <v>1</v>
      </c>
      <c r="I611" s="241">
        <v>10261.893599999999</v>
      </c>
    </row>
    <row r="612" spans="1:9" ht="8.4499999999999993" customHeight="1" x14ac:dyDescent="0.2">
      <c r="A612" s="138" t="s">
        <v>16399</v>
      </c>
      <c r="B612" s="138" t="s">
        <v>5981</v>
      </c>
      <c r="C612" s="132">
        <v>1</v>
      </c>
      <c r="D612" s="241">
        <v>3944.8966999999998</v>
      </c>
      <c r="F612" s="138" t="s">
        <v>6342</v>
      </c>
      <c r="G612" s="138" t="s">
        <v>6343</v>
      </c>
      <c r="H612" s="132">
        <v>1</v>
      </c>
      <c r="I612" s="241">
        <v>4698.4069</v>
      </c>
    </row>
    <row r="613" spans="1:9" ht="8.4499999999999993" customHeight="1" x14ac:dyDescent="0.2">
      <c r="A613" s="138" t="s">
        <v>5178</v>
      </c>
      <c r="B613" s="138" t="s">
        <v>5982</v>
      </c>
      <c r="C613" s="132">
        <v>1</v>
      </c>
      <c r="D613" s="241">
        <v>5179.6544000000004</v>
      </c>
      <c r="F613" s="138" t="s">
        <v>13383</v>
      </c>
      <c r="G613" s="138" t="s">
        <v>13384</v>
      </c>
      <c r="H613" s="132">
        <v>1</v>
      </c>
      <c r="I613" s="241">
        <v>4275.4421000000002</v>
      </c>
    </row>
    <row r="614" spans="1:9" ht="8.4499999999999993" customHeight="1" x14ac:dyDescent="0.2">
      <c r="A614" s="138" t="s">
        <v>5179</v>
      </c>
      <c r="B614" s="138" t="s">
        <v>5983</v>
      </c>
      <c r="C614" s="132">
        <v>1</v>
      </c>
      <c r="D614" s="241">
        <v>6900.6550999999999</v>
      </c>
      <c r="F614" s="138" t="s">
        <v>13385</v>
      </c>
      <c r="G614" s="138" t="s">
        <v>13386</v>
      </c>
      <c r="H614" s="132">
        <v>1</v>
      </c>
      <c r="I614" s="241">
        <v>11805.5488</v>
      </c>
    </row>
    <row r="615" spans="1:9" ht="8.4499999999999993" customHeight="1" x14ac:dyDescent="0.2">
      <c r="A615" s="138" t="s">
        <v>5180</v>
      </c>
      <c r="B615" s="138" t="s">
        <v>5984</v>
      </c>
      <c r="C615" s="132">
        <v>1</v>
      </c>
      <c r="D615" s="241">
        <v>10425.084800000001</v>
      </c>
      <c r="F615" s="138" t="s">
        <v>13387</v>
      </c>
      <c r="G615" s="138" t="s">
        <v>13388</v>
      </c>
      <c r="H615" s="132">
        <v>1</v>
      </c>
      <c r="I615" s="241">
        <v>8550.0516000000007</v>
      </c>
    </row>
    <row r="616" spans="1:9" ht="8.4499999999999993" customHeight="1" x14ac:dyDescent="0.2">
      <c r="A616" s="138" t="s">
        <v>5181</v>
      </c>
      <c r="B616" s="138" t="s">
        <v>5985</v>
      </c>
      <c r="C616" s="132">
        <v>1</v>
      </c>
      <c r="D616" s="241">
        <v>6784.09</v>
      </c>
      <c r="F616" s="138" t="s">
        <v>13389</v>
      </c>
      <c r="G616" s="138" t="s">
        <v>13390</v>
      </c>
      <c r="H616" s="132">
        <v>1</v>
      </c>
      <c r="I616" s="241">
        <v>1614.4268999999999</v>
      </c>
    </row>
    <row r="617" spans="1:9" ht="8.4499999999999993" customHeight="1" x14ac:dyDescent="0.2">
      <c r="A617" s="138" t="s">
        <v>5182</v>
      </c>
      <c r="B617" s="138" t="s">
        <v>5986</v>
      </c>
      <c r="C617" s="132">
        <v>1</v>
      </c>
      <c r="D617" s="241">
        <v>25643.4938</v>
      </c>
      <c r="F617" s="138" t="s">
        <v>13391</v>
      </c>
      <c r="G617" s="138" t="s">
        <v>13392</v>
      </c>
      <c r="H617" s="132">
        <v>1</v>
      </c>
      <c r="I617" s="241">
        <v>11429.21</v>
      </c>
    </row>
    <row r="618" spans="1:9" ht="8.4499999999999993" customHeight="1" x14ac:dyDescent="0.2">
      <c r="A618" s="138" t="s">
        <v>5183</v>
      </c>
      <c r="B618" s="138" t="s">
        <v>5987</v>
      </c>
      <c r="C618" s="132">
        <v>1</v>
      </c>
      <c r="D618" s="241">
        <v>32224.4274</v>
      </c>
      <c r="F618" s="138" t="s">
        <v>13393</v>
      </c>
      <c r="G618" s="138" t="s">
        <v>13394</v>
      </c>
      <c r="H618" s="132">
        <v>1</v>
      </c>
      <c r="I618" s="241">
        <v>24079.856</v>
      </c>
    </row>
    <row r="619" spans="1:9" ht="8.4499999999999993" customHeight="1" x14ac:dyDescent="0.2">
      <c r="A619" s="138" t="s">
        <v>5184</v>
      </c>
      <c r="B619" s="138" t="s">
        <v>5988</v>
      </c>
      <c r="C619" s="132">
        <v>1</v>
      </c>
      <c r="D619" s="241">
        <v>7576.7327999999998</v>
      </c>
      <c r="F619" s="138" t="s">
        <v>13395</v>
      </c>
      <c r="G619" s="138" t="s">
        <v>13396</v>
      </c>
      <c r="H619" s="132">
        <v>1</v>
      </c>
      <c r="I619" s="241">
        <v>13309.2389</v>
      </c>
    </row>
    <row r="620" spans="1:9" ht="8.4499999999999993" customHeight="1" x14ac:dyDescent="0.2">
      <c r="A620" s="138" t="s">
        <v>5185</v>
      </c>
      <c r="B620" s="138" t="s">
        <v>5989</v>
      </c>
      <c r="C620" s="132">
        <v>1</v>
      </c>
      <c r="D620" s="241">
        <v>26519.397400000002</v>
      </c>
      <c r="F620" s="138" t="s">
        <v>13397</v>
      </c>
      <c r="G620" s="138" t="s">
        <v>13398</v>
      </c>
      <c r="H620" s="132">
        <v>1</v>
      </c>
      <c r="I620" s="241">
        <v>15283.3524</v>
      </c>
    </row>
    <row r="621" spans="1:9" ht="8.4499999999999993" customHeight="1" x14ac:dyDescent="0.2">
      <c r="A621" s="138" t="s">
        <v>5186</v>
      </c>
      <c r="B621" s="138" t="s">
        <v>5990</v>
      </c>
      <c r="C621" s="132">
        <v>1</v>
      </c>
      <c r="D621" s="241">
        <v>35990.313399999999</v>
      </c>
      <c r="F621" s="138" t="s">
        <v>13399</v>
      </c>
      <c r="G621" s="138" t="s">
        <v>13400</v>
      </c>
      <c r="H621" s="132">
        <v>1</v>
      </c>
      <c r="I621" s="241">
        <v>16460.660199999998</v>
      </c>
    </row>
    <row r="622" spans="1:9" ht="8.4499999999999993" customHeight="1" x14ac:dyDescent="0.2">
      <c r="A622" s="138" t="s">
        <v>5187</v>
      </c>
      <c r="B622" s="138" t="s">
        <v>5991</v>
      </c>
      <c r="C622" s="132">
        <v>1</v>
      </c>
      <c r="D622" s="241">
        <v>7576.7327999999998</v>
      </c>
      <c r="F622" s="138" t="s">
        <v>13401</v>
      </c>
      <c r="G622" s="138" t="s">
        <v>13402</v>
      </c>
      <c r="H622" s="132">
        <v>1</v>
      </c>
      <c r="I622" s="241">
        <v>18268.252100000002</v>
      </c>
    </row>
    <row r="623" spans="1:9" ht="8.4499999999999993" customHeight="1" x14ac:dyDescent="0.2">
      <c r="A623" s="138" t="s">
        <v>5188</v>
      </c>
      <c r="B623" s="138" t="s">
        <v>5992</v>
      </c>
      <c r="C623" s="132">
        <v>1</v>
      </c>
      <c r="D623" s="241">
        <v>26519.397400000002</v>
      </c>
      <c r="F623" s="138" t="s">
        <v>13403</v>
      </c>
      <c r="G623" s="138" t="s">
        <v>13404</v>
      </c>
      <c r="H623" s="132">
        <v>1</v>
      </c>
      <c r="I623" s="241">
        <v>20376.4156</v>
      </c>
    </row>
    <row r="624" spans="1:9" ht="8.4499999999999993" customHeight="1" x14ac:dyDescent="0.2">
      <c r="A624" s="138" t="s">
        <v>5189</v>
      </c>
      <c r="B624" s="138" t="s">
        <v>5993</v>
      </c>
      <c r="C624" s="132">
        <v>1</v>
      </c>
      <c r="D624" s="241">
        <v>35990.313399999999</v>
      </c>
      <c r="F624" s="138" t="s">
        <v>13405</v>
      </c>
      <c r="G624" s="138" t="s">
        <v>13406</v>
      </c>
      <c r="H624" s="132">
        <v>1</v>
      </c>
      <c r="I624" s="241">
        <v>6696.6661000000004</v>
      </c>
    </row>
    <row r="625" spans="1:9" ht="8.4499999999999993" customHeight="1" x14ac:dyDescent="0.2">
      <c r="A625" s="138" t="s">
        <v>5199</v>
      </c>
      <c r="B625" s="138" t="s">
        <v>5994</v>
      </c>
      <c r="C625" s="132">
        <v>1</v>
      </c>
      <c r="D625" s="241">
        <v>11864.664000000001</v>
      </c>
      <c r="F625" s="138" t="s">
        <v>13407</v>
      </c>
      <c r="G625" s="138" t="s">
        <v>13408</v>
      </c>
      <c r="H625" s="132">
        <v>1</v>
      </c>
      <c r="I625" s="241">
        <v>7281.9895999999999</v>
      </c>
    </row>
    <row r="626" spans="1:9" ht="8.4499999999999993" customHeight="1" x14ac:dyDescent="0.2">
      <c r="A626" s="138" t="s">
        <v>5190</v>
      </c>
      <c r="B626" s="138" t="s">
        <v>5995</v>
      </c>
      <c r="C626" s="132">
        <v>1</v>
      </c>
      <c r="D626" s="241">
        <v>12818.8328</v>
      </c>
      <c r="F626" s="138" t="s">
        <v>13409</v>
      </c>
      <c r="G626" s="138" t="s">
        <v>13410</v>
      </c>
      <c r="H626" s="132">
        <v>1</v>
      </c>
      <c r="I626" s="241">
        <v>7778.2239</v>
      </c>
    </row>
    <row r="627" spans="1:9" ht="8.4499999999999993" customHeight="1" x14ac:dyDescent="0.2">
      <c r="A627" s="138" t="s">
        <v>5191</v>
      </c>
      <c r="B627" s="138" t="s">
        <v>5996</v>
      </c>
      <c r="C627" s="132">
        <v>1</v>
      </c>
      <c r="D627" s="241">
        <v>22614.465899999999</v>
      </c>
      <c r="F627" s="138" t="s">
        <v>13411</v>
      </c>
      <c r="G627" s="138" t="s">
        <v>13412</v>
      </c>
      <c r="H627" s="132">
        <v>1</v>
      </c>
      <c r="I627" s="241">
        <v>10951.293</v>
      </c>
    </row>
    <row r="628" spans="1:9" ht="8.4499999999999993" customHeight="1" x14ac:dyDescent="0.2">
      <c r="A628" s="138" t="s">
        <v>5192</v>
      </c>
      <c r="B628" s="138" t="s">
        <v>5997</v>
      </c>
      <c r="C628" s="132">
        <v>1</v>
      </c>
      <c r="D628" s="241">
        <v>37855.355300000003</v>
      </c>
      <c r="F628" s="138" t="s">
        <v>13413</v>
      </c>
      <c r="G628" s="138" t="s">
        <v>13414</v>
      </c>
      <c r="H628" s="132">
        <v>1</v>
      </c>
      <c r="I628" s="241">
        <v>11215.229799999999</v>
      </c>
    </row>
    <row r="629" spans="1:9" ht="8.4499999999999993" customHeight="1" x14ac:dyDescent="0.2">
      <c r="A629" s="138" t="s">
        <v>5193</v>
      </c>
      <c r="B629" s="138" t="s">
        <v>5998</v>
      </c>
      <c r="C629" s="132">
        <v>1</v>
      </c>
      <c r="D629" s="241">
        <v>13971.162200000001</v>
      </c>
      <c r="F629" s="138" t="s">
        <v>13415</v>
      </c>
      <c r="G629" s="138" t="s">
        <v>13416</v>
      </c>
      <c r="H629" s="132">
        <v>1</v>
      </c>
      <c r="I629" s="241">
        <v>6680.0140000000001</v>
      </c>
    </row>
    <row r="630" spans="1:9" ht="8.4499999999999993" customHeight="1" x14ac:dyDescent="0.2">
      <c r="A630" s="138" t="s">
        <v>5194</v>
      </c>
      <c r="B630" s="138" t="s">
        <v>5999</v>
      </c>
      <c r="C630" s="132">
        <v>1</v>
      </c>
      <c r="D630" s="241">
        <v>43987.513200000001</v>
      </c>
      <c r="F630" s="138" t="s">
        <v>13417</v>
      </c>
      <c r="G630" s="138" t="s">
        <v>13418</v>
      </c>
      <c r="H630" s="132">
        <v>1</v>
      </c>
      <c r="I630" s="241">
        <v>1760.9658999999999</v>
      </c>
    </row>
    <row r="631" spans="1:9" ht="8.4499999999999993" customHeight="1" x14ac:dyDescent="0.2">
      <c r="A631" s="138" t="s">
        <v>5195</v>
      </c>
      <c r="B631" s="138" t="s">
        <v>6000</v>
      </c>
      <c r="C631" s="132">
        <v>1</v>
      </c>
      <c r="D631" s="241">
        <v>62089.243799999997</v>
      </c>
      <c r="F631" s="138" t="s">
        <v>13419</v>
      </c>
      <c r="G631" s="138" t="s">
        <v>13420</v>
      </c>
      <c r="H631" s="132">
        <v>1</v>
      </c>
      <c r="I631" s="241">
        <v>2174.7721000000001</v>
      </c>
    </row>
    <row r="632" spans="1:9" ht="8.4499999999999993" customHeight="1" x14ac:dyDescent="0.2">
      <c r="A632" s="138" t="s">
        <v>5196</v>
      </c>
      <c r="B632" s="138" t="s">
        <v>6001</v>
      </c>
      <c r="C632" s="132">
        <v>1</v>
      </c>
      <c r="D632" s="241">
        <v>13236.802</v>
      </c>
      <c r="F632" s="138" t="s">
        <v>13421</v>
      </c>
      <c r="G632" s="138" t="s">
        <v>13422</v>
      </c>
      <c r="H632" s="132">
        <v>1</v>
      </c>
      <c r="I632" s="241">
        <v>2988.2301000000002</v>
      </c>
    </row>
    <row r="633" spans="1:9" ht="8.4499999999999993" customHeight="1" x14ac:dyDescent="0.2">
      <c r="A633" s="138" t="s">
        <v>5197</v>
      </c>
      <c r="B633" s="138" t="s">
        <v>6002</v>
      </c>
      <c r="C633" s="132">
        <v>1</v>
      </c>
      <c r="D633" s="241">
        <v>40322.372799999997</v>
      </c>
      <c r="F633" s="138" t="s">
        <v>13423</v>
      </c>
      <c r="G633" s="138" t="s">
        <v>13424</v>
      </c>
      <c r="H633" s="132">
        <v>1</v>
      </c>
      <c r="I633" s="241">
        <v>3655.1491000000001</v>
      </c>
    </row>
    <row r="634" spans="1:9" ht="8.4499999999999993" customHeight="1" x14ac:dyDescent="0.2">
      <c r="A634" s="138" t="s">
        <v>5198</v>
      </c>
      <c r="B634" s="138" t="s">
        <v>6003</v>
      </c>
      <c r="C634" s="132">
        <v>1</v>
      </c>
      <c r="D634" s="241">
        <v>56915.417699999998</v>
      </c>
      <c r="F634" s="138" t="s">
        <v>13425</v>
      </c>
      <c r="G634" s="138" t="s">
        <v>13426</v>
      </c>
      <c r="H634" s="132">
        <v>1</v>
      </c>
      <c r="I634" s="241">
        <v>5270.4085999999998</v>
      </c>
    </row>
    <row r="635" spans="1:9" ht="8.4499999999999993" customHeight="1" x14ac:dyDescent="0.2">
      <c r="A635" s="138" t="s">
        <v>5200</v>
      </c>
      <c r="B635" s="138" t="s">
        <v>6004</v>
      </c>
      <c r="C635" s="132">
        <v>1</v>
      </c>
      <c r="D635" s="241">
        <v>5979.7906999999996</v>
      </c>
      <c r="F635" s="138" t="s">
        <v>13427</v>
      </c>
      <c r="G635" s="138" t="s">
        <v>13428</v>
      </c>
      <c r="H635" s="132">
        <v>1</v>
      </c>
      <c r="I635" s="241">
        <v>616.12990000000002</v>
      </c>
    </row>
    <row r="636" spans="1:9" ht="8.4499999999999993" customHeight="1" x14ac:dyDescent="0.2">
      <c r="A636" s="138" t="s">
        <v>5201</v>
      </c>
      <c r="B636" s="138" t="s">
        <v>6005</v>
      </c>
      <c r="C636" s="132">
        <v>1</v>
      </c>
      <c r="D636" s="241">
        <v>5979.7906999999996</v>
      </c>
      <c r="F636" s="138" t="s">
        <v>13429</v>
      </c>
      <c r="G636" s="138" t="s">
        <v>13430</v>
      </c>
      <c r="H636" s="132">
        <v>1</v>
      </c>
      <c r="I636" s="241">
        <v>979.9796</v>
      </c>
    </row>
    <row r="637" spans="1:9" ht="8.4499999999999993" customHeight="1" x14ac:dyDescent="0.2">
      <c r="A637" s="138" t="s">
        <v>5202</v>
      </c>
      <c r="B637" s="138" t="s">
        <v>6006</v>
      </c>
      <c r="C637" s="132">
        <v>1</v>
      </c>
      <c r="D637" s="241">
        <v>5979.7906999999996</v>
      </c>
      <c r="F637" s="138" t="s">
        <v>13431</v>
      </c>
      <c r="G637" s="138" t="s">
        <v>13432</v>
      </c>
      <c r="H637" s="132">
        <v>1</v>
      </c>
      <c r="I637" s="241">
        <v>1585.2855999999999</v>
      </c>
    </row>
    <row r="638" spans="1:9" ht="8.4499999999999993" customHeight="1" x14ac:dyDescent="0.2">
      <c r="A638" s="138" t="s">
        <v>13433</v>
      </c>
      <c r="B638" s="138" t="s">
        <v>13434</v>
      </c>
      <c r="C638" s="132">
        <v>1</v>
      </c>
      <c r="D638" s="241">
        <v>1864.2093</v>
      </c>
      <c r="F638" s="138" t="s">
        <v>6212</v>
      </c>
      <c r="G638" s="138" t="s">
        <v>6213</v>
      </c>
      <c r="H638" s="132">
        <v>1</v>
      </c>
      <c r="I638" s="241">
        <v>56644</v>
      </c>
    </row>
    <row r="639" spans="1:9" ht="8.4499999999999993" customHeight="1" x14ac:dyDescent="0.2">
      <c r="A639" s="138" t="s">
        <v>13435</v>
      </c>
      <c r="B639" s="138" t="s">
        <v>13436</v>
      </c>
      <c r="C639" s="132">
        <v>1</v>
      </c>
      <c r="D639" s="241">
        <v>2800.0607</v>
      </c>
      <c r="F639" s="138" t="s">
        <v>10837</v>
      </c>
      <c r="G639" s="138" t="s">
        <v>10838</v>
      </c>
      <c r="H639" s="132">
        <v>1</v>
      </c>
      <c r="I639" s="241">
        <v>11368</v>
      </c>
    </row>
    <row r="640" spans="1:9" ht="8.4499999999999993" customHeight="1" x14ac:dyDescent="0.2">
      <c r="A640" s="138" t="s">
        <v>13437</v>
      </c>
      <c r="B640" s="138" t="s">
        <v>13438</v>
      </c>
      <c r="C640" s="132">
        <v>1</v>
      </c>
      <c r="D640" s="241">
        <v>5104.7196000000004</v>
      </c>
      <c r="F640" s="138" t="s">
        <v>15709</v>
      </c>
      <c r="G640" s="138" t="s">
        <v>15710</v>
      </c>
      <c r="H640" s="132">
        <v>1</v>
      </c>
      <c r="I640" s="241">
        <v>1993.75</v>
      </c>
    </row>
    <row r="641" spans="1:9" ht="8.4499999999999993" customHeight="1" x14ac:dyDescent="0.2">
      <c r="A641" s="138" t="s">
        <v>13439</v>
      </c>
      <c r="B641" s="138" t="s">
        <v>13440</v>
      </c>
      <c r="C641" s="132">
        <v>1</v>
      </c>
      <c r="D641" s="241">
        <v>5281.2325000000001</v>
      </c>
      <c r="F641" s="138" t="s">
        <v>5678</v>
      </c>
      <c r="G641" s="138" t="s">
        <v>6029</v>
      </c>
      <c r="H641" s="132">
        <v>1</v>
      </c>
      <c r="I641" s="241">
        <v>3936.5706</v>
      </c>
    </row>
    <row r="642" spans="1:9" ht="8.4499999999999993" customHeight="1" x14ac:dyDescent="0.2">
      <c r="A642" s="138" t="s">
        <v>13441</v>
      </c>
      <c r="B642" s="138" t="s">
        <v>13442</v>
      </c>
      <c r="C642" s="132">
        <v>1</v>
      </c>
      <c r="D642" s="241">
        <v>5521.8563000000004</v>
      </c>
      <c r="F642" s="138" t="s">
        <v>5677</v>
      </c>
      <c r="G642" s="138" t="s">
        <v>6030</v>
      </c>
      <c r="H642" s="132">
        <v>1</v>
      </c>
      <c r="I642" s="241">
        <v>1168.9816000000001</v>
      </c>
    </row>
    <row r="643" spans="1:9" ht="8.4499999999999993" customHeight="1" x14ac:dyDescent="0.2">
      <c r="A643" s="138" t="s">
        <v>13443</v>
      </c>
      <c r="B643" s="138" t="s">
        <v>13444</v>
      </c>
      <c r="C643" s="132">
        <v>1</v>
      </c>
      <c r="D643" s="241">
        <v>5947.3189000000002</v>
      </c>
      <c r="F643" s="138" t="s">
        <v>9279</v>
      </c>
      <c r="G643" s="138" t="s">
        <v>9280</v>
      </c>
      <c r="H643" s="132">
        <v>1</v>
      </c>
      <c r="I643" s="241">
        <v>3346.2516000000001</v>
      </c>
    </row>
    <row r="644" spans="1:9" ht="8.4499999999999993" customHeight="1" x14ac:dyDescent="0.2">
      <c r="A644" s="138" t="s">
        <v>13445</v>
      </c>
      <c r="B644" s="138" t="s">
        <v>13446</v>
      </c>
      <c r="C644" s="132">
        <v>1</v>
      </c>
      <c r="D644" s="241">
        <v>6812.3986999999997</v>
      </c>
      <c r="F644" s="138" t="s">
        <v>9281</v>
      </c>
      <c r="G644" s="138" t="s">
        <v>9282</v>
      </c>
      <c r="H644" s="132">
        <v>1</v>
      </c>
      <c r="I644" s="241">
        <v>3506.1122999999998</v>
      </c>
    </row>
    <row r="645" spans="1:9" ht="8.4499999999999993" customHeight="1" x14ac:dyDescent="0.2">
      <c r="A645" s="138" t="s">
        <v>13447</v>
      </c>
      <c r="B645" s="138" t="s">
        <v>13448</v>
      </c>
      <c r="C645" s="132">
        <v>1</v>
      </c>
      <c r="D645" s="241">
        <v>7191.2353000000003</v>
      </c>
      <c r="F645" s="138" t="s">
        <v>9283</v>
      </c>
      <c r="G645" s="138" t="s">
        <v>9284</v>
      </c>
      <c r="H645" s="132">
        <v>1</v>
      </c>
      <c r="I645" s="241">
        <v>3649.3209000000002</v>
      </c>
    </row>
    <row r="646" spans="1:9" ht="8.4499999999999993" customHeight="1" x14ac:dyDescent="0.2">
      <c r="A646" s="138" t="s">
        <v>13449</v>
      </c>
      <c r="B646" s="138" t="s">
        <v>13450</v>
      </c>
      <c r="C646" s="132">
        <v>1</v>
      </c>
      <c r="D646" s="241">
        <v>5187.1477999999997</v>
      </c>
      <c r="F646" s="138" t="s">
        <v>9285</v>
      </c>
      <c r="G646" s="138" t="s">
        <v>9286</v>
      </c>
      <c r="H646" s="132">
        <v>1</v>
      </c>
      <c r="I646" s="241">
        <v>3775.0446999999999</v>
      </c>
    </row>
    <row r="647" spans="1:9" ht="8.4499999999999993" customHeight="1" x14ac:dyDescent="0.2">
      <c r="A647" s="138" t="s">
        <v>13451</v>
      </c>
      <c r="B647" s="138" t="s">
        <v>13452</v>
      </c>
      <c r="C647" s="132">
        <v>1</v>
      </c>
      <c r="D647" s="241">
        <v>5267.9107999999997</v>
      </c>
      <c r="F647" s="138" t="s">
        <v>9287</v>
      </c>
      <c r="G647" s="138" t="s">
        <v>9288</v>
      </c>
      <c r="H647" s="132">
        <v>1</v>
      </c>
      <c r="I647" s="241">
        <v>3918.2532000000001</v>
      </c>
    </row>
    <row r="648" spans="1:9" ht="8.4499999999999993" customHeight="1" x14ac:dyDescent="0.2">
      <c r="A648" s="138" t="s">
        <v>13453</v>
      </c>
      <c r="B648" s="138" t="s">
        <v>13454</v>
      </c>
      <c r="C648" s="132">
        <v>1</v>
      </c>
      <c r="D648" s="241">
        <v>5590.1301000000003</v>
      </c>
      <c r="F648" s="138" t="s">
        <v>9289</v>
      </c>
      <c r="G648" s="138" t="s">
        <v>9290</v>
      </c>
      <c r="H648" s="132">
        <v>1</v>
      </c>
      <c r="I648" s="241">
        <v>4193.0138999999999</v>
      </c>
    </row>
    <row r="649" spans="1:9" ht="8.4499999999999993" customHeight="1" x14ac:dyDescent="0.2">
      <c r="A649" s="138" t="s">
        <v>13455</v>
      </c>
      <c r="B649" s="138" t="s">
        <v>13456</v>
      </c>
      <c r="C649" s="132">
        <v>1</v>
      </c>
      <c r="D649" s="241">
        <v>6043.9014999999999</v>
      </c>
      <c r="F649" s="138" t="s">
        <v>9291</v>
      </c>
      <c r="G649" s="138" t="s">
        <v>9292</v>
      </c>
      <c r="H649" s="132">
        <v>1</v>
      </c>
      <c r="I649" s="241">
        <v>8266.1322</v>
      </c>
    </row>
    <row r="650" spans="1:9" ht="8.4499999999999993" customHeight="1" x14ac:dyDescent="0.2">
      <c r="A650" s="138" t="s">
        <v>13457</v>
      </c>
      <c r="B650" s="138" t="s">
        <v>13458</v>
      </c>
      <c r="C650" s="132">
        <v>1</v>
      </c>
      <c r="D650" s="241">
        <v>2667.6759999999999</v>
      </c>
      <c r="F650" s="138" t="s">
        <v>9293</v>
      </c>
      <c r="G650" s="138" t="s">
        <v>9294</v>
      </c>
      <c r="H650" s="132">
        <v>1</v>
      </c>
      <c r="I650" s="241">
        <v>8860.6142999999993</v>
      </c>
    </row>
    <row r="651" spans="1:9" ht="8.4499999999999993" customHeight="1" x14ac:dyDescent="0.2">
      <c r="A651" s="138" t="s">
        <v>13459</v>
      </c>
      <c r="B651" s="138" t="s">
        <v>13460</v>
      </c>
      <c r="C651" s="132">
        <v>1</v>
      </c>
      <c r="D651" s="241">
        <v>3309.6167999999998</v>
      </c>
      <c r="F651" s="138" t="s">
        <v>10756</v>
      </c>
      <c r="G651" s="138" t="s">
        <v>10757</v>
      </c>
      <c r="H651" s="132">
        <v>1</v>
      </c>
      <c r="I651" s="241">
        <v>3665.973</v>
      </c>
    </row>
    <row r="652" spans="1:9" ht="8.4499999999999993" customHeight="1" x14ac:dyDescent="0.2">
      <c r="A652" s="138" t="s">
        <v>13461</v>
      </c>
      <c r="B652" s="138" t="s">
        <v>13462</v>
      </c>
      <c r="C652" s="132">
        <v>1</v>
      </c>
      <c r="D652" s="241">
        <v>3385.3841000000002</v>
      </c>
      <c r="F652" s="138" t="s">
        <v>16725</v>
      </c>
      <c r="G652" s="138" t="s">
        <v>16726</v>
      </c>
      <c r="H652" s="132">
        <v>1</v>
      </c>
      <c r="I652" s="241">
        <v>1298.0359000000001</v>
      </c>
    </row>
    <row r="653" spans="1:9" ht="8.4499999999999993" customHeight="1" x14ac:dyDescent="0.2">
      <c r="A653" s="138" t="s">
        <v>13463</v>
      </c>
      <c r="B653" s="138" t="s">
        <v>13464</v>
      </c>
      <c r="C653" s="132">
        <v>1</v>
      </c>
      <c r="D653" s="241">
        <v>3455.3231999999998</v>
      </c>
      <c r="F653" s="138" t="s">
        <v>5584</v>
      </c>
      <c r="G653" s="138" t="s">
        <v>17516</v>
      </c>
      <c r="H653" s="132">
        <v>1</v>
      </c>
      <c r="I653" s="241">
        <v>1565.3030000000001</v>
      </c>
    </row>
    <row r="654" spans="1:9" ht="8.4499999999999993" customHeight="1" x14ac:dyDescent="0.2">
      <c r="A654" s="138" t="s">
        <v>13465</v>
      </c>
      <c r="B654" s="138" t="s">
        <v>13466</v>
      </c>
      <c r="C654" s="132">
        <v>1</v>
      </c>
      <c r="D654" s="241">
        <v>3512.7732000000001</v>
      </c>
      <c r="F654" s="138" t="s">
        <v>5587</v>
      </c>
      <c r="G654" s="138" t="s">
        <v>8716</v>
      </c>
      <c r="H654" s="132">
        <v>1</v>
      </c>
      <c r="I654" s="241">
        <v>1929.1527000000001</v>
      </c>
    </row>
    <row r="655" spans="1:9" ht="8.4499999999999993" customHeight="1" x14ac:dyDescent="0.2">
      <c r="A655" s="138" t="s">
        <v>13467</v>
      </c>
      <c r="B655" s="138" t="s">
        <v>13468</v>
      </c>
      <c r="C655" s="132">
        <v>1</v>
      </c>
      <c r="D655" s="241">
        <v>3606.0252</v>
      </c>
      <c r="F655" s="138" t="s">
        <v>5585</v>
      </c>
      <c r="G655" s="138" t="s">
        <v>11801</v>
      </c>
      <c r="H655" s="132">
        <v>1</v>
      </c>
      <c r="I655" s="241">
        <v>1983.2723000000001</v>
      </c>
    </row>
    <row r="656" spans="1:9" ht="8.4499999999999993" customHeight="1" x14ac:dyDescent="0.2">
      <c r="A656" s="138" t="s">
        <v>13469</v>
      </c>
      <c r="B656" s="138" t="s">
        <v>13470</v>
      </c>
      <c r="C656" s="132">
        <v>1</v>
      </c>
      <c r="D656" s="241">
        <v>3684.2903999999999</v>
      </c>
      <c r="F656" s="138" t="s">
        <v>5586</v>
      </c>
      <c r="G656" s="138" t="s">
        <v>11802</v>
      </c>
      <c r="H656" s="132">
        <v>1</v>
      </c>
      <c r="I656" s="241">
        <v>2402.0740999999998</v>
      </c>
    </row>
    <row r="657" spans="1:9" ht="8.4499999999999993" customHeight="1" x14ac:dyDescent="0.2">
      <c r="A657" s="138" t="s">
        <v>13471</v>
      </c>
      <c r="B657" s="138" t="s">
        <v>13472</v>
      </c>
      <c r="C657" s="132">
        <v>1</v>
      </c>
      <c r="D657" s="241">
        <v>2968.2474999999999</v>
      </c>
      <c r="F657" s="138" t="s">
        <v>5588</v>
      </c>
      <c r="G657" s="138" t="s">
        <v>8717</v>
      </c>
      <c r="H657" s="132">
        <v>1</v>
      </c>
      <c r="I657" s="241">
        <v>2363.7741000000001</v>
      </c>
    </row>
    <row r="658" spans="1:9" ht="8.4499999999999993" customHeight="1" x14ac:dyDescent="0.2">
      <c r="A658" s="138" t="s">
        <v>13473</v>
      </c>
      <c r="B658" s="138" t="s">
        <v>13474</v>
      </c>
      <c r="C658" s="132">
        <v>1</v>
      </c>
      <c r="D658" s="241">
        <v>3036.5214000000001</v>
      </c>
      <c r="F658" s="138" t="s">
        <v>5583</v>
      </c>
      <c r="G658" s="138" t="s">
        <v>6031</v>
      </c>
      <c r="H658" s="132">
        <v>1</v>
      </c>
      <c r="I658" s="241">
        <v>8216.1756999999998</v>
      </c>
    </row>
    <row r="659" spans="1:9" ht="8.4499999999999993" customHeight="1" x14ac:dyDescent="0.2">
      <c r="A659" s="138" t="s">
        <v>13475</v>
      </c>
      <c r="B659" s="138" t="s">
        <v>13476</v>
      </c>
      <c r="C659" s="132">
        <v>1</v>
      </c>
      <c r="D659" s="241">
        <v>3126.4430000000002</v>
      </c>
      <c r="F659" s="138" t="s">
        <v>7039</v>
      </c>
      <c r="G659" s="138" t="s">
        <v>7040</v>
      </c>
      <c r="H659" s="132">
        <v>1</v>
      </c>
      <c r="I659" s="241">
        <v>12221.852800000001</v>
      </c>
    </row>
    <row r="660" spans="1:9" ht="8.4499999999999993" customHeight="1" x14ac:dyDescent="0.2">
      <c r="A660" s="138" t="s">
        <v>13477</v>
      </c>
      <c r="B660" s="138" t="s">
        <v>13478</v>
      </c>
      <c r="C660" s="132">
        <v>1</v>
      </c>
      <c r="D660" s="241">
        <v>3190.5538999999999</v>
      </c>
      <c r="F660" s="138" t="s">
        <v>7041</v>
      </c>
      <c r="G660" s="138" t="s">
        <v>7042</v>
      </c>
      <c r="H660" s="132">
        <v>1</v>
      </c>
      <c r="I660" s="241">
        <v>15011.089599999999</v>
      </c>
    </row>
    <row r="661" spans="1:9" ht="8.4499999999999993" customHeight="1" x14ac:dyDescent="0.2">
      <c r="A661" s="138" t="s">
        <v>13479</v>
      </c>
      <c r="B661" s="138" t="s">
        <v>13480</v>
      </c>
      <c r="C661" s="132">
        <v>1</v>
      </c>
      <c r="D661" s="241">
        <v>3252.9994999999999</v>
      </c>
      <c r="F661" s="138" t="s">
        <v>7043</v>
      </c>
      <c r="G661" s="138" t="s">
        <v>7044</v>
      </c>
      <c r="H661" s="132">
        <v>1</v>
      </c>
      <c r="I661" s="241">
        <v>16216.706</v>
      </c>
    </row>
    <row r="662" spans="1:9" ht="8.4499999999999993" customHeight="1" x14ac:dyDescent="0.2">
      <c r="A662" s="138" t="s">
        <v>13481</v>
      </c>
      <c r="B662" s="138" t="s">
        <v>13482</v>
      </c>
      <c r="C662" s="132">
        <v>1</v>
      </c>
      <c r="D662" s="241">
        <v>3364.5689000000002</v>
      </c>
      <c r="F662" s="138" t="s">
        <v>7045</v>
      </c>
      <c r="G662" s="138" t="s">
        <v>7046</v>
      </c>
      <c r="H662" s="132">
        <v>1</v>
      </c>
      <c r="I662" s="241">
        <v>18548.841</v>
      </c>
    </row>
    <row r="663" spans="1:9" ht="8.4499999999999993" customHeight="1" x14ac:dyDescent="0.2">
      <c r="A663" s="138" t="s">
        <v>13483</v>
      </c>
      <c r="B663" s="138" t="s">
        <v>13484</v>
      </c>
      <c r="C663" s="132">
        <v>1</v>
      </c>
      <c r="D663" s="241">
        <v>3451.1601999999998</v>
      </c>
      <c r="F663" s="138" t="s">
        <v>7047</v>
      </c>
      <c r="G663" s="138" t="s">
        <v>7048</v>
      </c>
      <c r="H663" s="132">
        <v>1</v>
      </c>
      <c r="I663" s="241">
        <v>15986.0736</v>
      </c>
    </row>
    <row r="664" spans="1:9" ht="8.4499999999999993" customHeight="1" x14ac:dyDescent="0.2">
      <c r="A664" s="138" t="s">
        <v>13485</v>
      </c>
      <c r="B664" s="138" t="s">
        <v>13486</v>
      </c>
      <c r="C664" s="132">
        <v>1</v>
      </c>
      <c r="D664" s="241">
        <v>824.28189999999995</v>
      </c>
      <c r="F664" s="138" t="s">
        <v>7049</v>
      </c>
      <c r="G664" s="138" t="s">
        <v>7050</v>
      </c>
      <c r="H664" s="132">
        <v>1</v>
      </c>
      <c r="I664" s="241">
        <v>17943.535</v>
      </c>
    </row>
    <row r="665" spans="1:9" ht="8.4499999999999993" customHeight="1" x14ac:dyDescent="0.2">
      <c r="A665" s="138" t="s">
        <v>13487</v>
      </c>
      <c r="B665" s="138" t="s">
        <v>13488</v>
      </c>
      <c r="C665" s="132">
        <v>1</v>
      </c>
      <c r="D665" s="241">
        <v>10721.493200000001</v>
      </c>
      <c r="F665" s="138" t="s">
        <v>7051</v>
      </c>
      <c r="G665" s="138" t="s">
        <v>7052</v>
      </c>
      <c r="H665" s="132">
        <v>1</v>
      </c>
      <c r="I665" s="241">
        <v>19330.659899999999</v>
      </c>
    </row>
    <row r="666" spans="1:9" ht="8.4499999999999993" customHeight="1" x14ac:dyDescent="0.2">
      <c r="A666" s="138" t="s">
        <v>13489</v>
      </c>
      <c r="B666" s="138" t="s">
        <v>13490</v>
      </c>
      <c r="C666" s="132">
        <v>1</v>
      </c>
      <c r="D666" s="241">
        <v>13765.508099999999</v>
      </c>
      <c r="F666" s="138" t="s">
        <v>7053</v>
      </c>
      <c r="G666" s="138" t="s">
        <v>7054</v>
      </c>
      <c r="H666" s="132">
        <v>1</v>
      </c>
      <c r="I666" s="241">
        <v>21297.279999999999</v>
      </c>
    </row>
    <row r="667" spans="1:9" ht="8.4499999999999993" customHeight="1" x14ac:dyDescent="0.2">
      <c r="A667" s="138" t="s">
        <v>17301</v>
      </c>
      <c r="B667" s="138" t="s">
        <v>17302</v>
      </c>
      <c r="C667" s="132">
        <v>1</v>
      </c>
      <c r="D667" s="241">
        <v>16013.42</v>
      </c>
      <c r="F667" s="138" t="s">
        <v>7055</v>
      </c>
      <c r="G667" s="138" t="s">
        <v>7056</v>
      </c>
      <c r="H667" s="132">
        <v>1</v>
      </c>
      <c r="I667" s="241">
        <v>22373.009600000001</v>
      </c>
    </row>
    <row r="668" spans="1:9" ht="8.4499999999999993" customHeight="1" x14ac:dyDescent="0.2">
      <c r="A668" s="138" t="s">
        <v>13491</v>
      </c>
      <c r="B668" s="138" t="s">
        <v>13492</v>
      </c>
      <c r="C668" s="132">
        <v>1</v>
      </c>
      <c r="D668" s="241">
        <v>9076.2597999999998</v>
      </c>
      <c r="F668" s="138" t="s">
        <v>10759</v>
      </c>
      <c r="G668" s="138" t="s">
        <v>17517</v>
      </c>
      <c r="H668" s="132">
        <v>1</v>
      </c>
      <c r="I668" s="241">
        <v>13280.097599999999</v>
      </c>
    </row>
    <row r="669" spans="1:9" ht="8.4499999999999993" customHeight="1" x14ac:dyDescent="0.2">
      <c r="A669" s="138" t="s">
        <v>13493</v>
      </c>
      <c r="B669" s="138" t="s">
        <v>13494</v>
      </c>
      <c r="C669" s="132">
        <v>1</v>
      </c>
      <c r="D669" s="241">
        <v>14184.3099</v>
      </c>
      <c r="F669" s="138" t="s">
        <v>9691</v>
      </c>
      <c r="G669" s="138" t="s">
        <v>9692</v>
      </c>
      <c r="H669" s="132">
        <v>1</v>
      </c>
      <c r="I669" s="241">
        <v>18372.8452</v>
      </c>
    </row>
    <row r="670" spans="1:9" ht="8.4499999999999993" customHeight="1" x14ac:dyDescent="0.2">
      <c r="A670" s="138" t="s">
        <v>13495</v>
      </c>
      <c r="B670" s="138" t="s">
        <v>13496</v>
      </c>
      <c r="C670" s="132">
        <v>1</v>
      </c>
      <c r="D670" s="241">
        <v>16905.272799999999</v>
      </c>
      <c r="F670" s="138" t="s">
        <v>10758</v>
      </c>
      <c r="G670" s="138" t="s">
        <v>17518</v>
      </c>
      <c r="H670" s="132">
        <v>1</v>
      </c>
      <c r="I670" s="241">
        <v>15144.3069</v>
      </c>
    </row>
    <row r="671" spans="1:9" ht="8.4499999999999993" customHeight="1" x14ac:dyDescent="0.2">
      <c r="A671" s="138" t="s">
        <v>13497</v>
      </c>
      <c r="B671" s="138" t="s">
        <v>13498</v>
      </c>
      <c r="C671" s="132">
        <v>1</v>
      </c>
      <c r="D671" s="241">
        <v>1180.6380999999999</v>
      </c>
      <c r="F671" s="138" t="s">
        <v>5589</v>
      </c>
      <c r="G671" s="138" t="s">
        <v>5590</v>
      </c>
      <c r="H671" s="132">
        <v>1</v>
      </c>
      <c r="I671" s="241">
        <v>2683.04</v>
      </c>
    </row>
    <row r="672" spans="1:9" ht="8.4499999999999993" customHeight="1" x14ac:dyDescent="0.2">
      <c r="A672" s="138" t="s">
        <v>13499</v>
      </c>
      <c r="B672" s="138" t="s">
        <v>13500</v>
      </c>
      <c r="C672" s="132">
        <v>1</v>
      </c>
      <c r="D672" s="241">
        <v>1886.6896999999999</v>
      </c>
      <c r="F672" s="138" t="s">
        <v>5591</v>
      </c>
      <c r="G672" s="138" t="s">
        <v>5592</v>
      </c>
      <c r="H672" s="132">
        <v>1</v>
      </c>
      <c r="I672" s="241">
        <v>2683.04</v>
      </c>
    </row>
    <row r="673" spans="1:9" ht="8.4499999999999993" customHeight="1" x14ac:dyDescent="0.2">
      <c r="A673" s="138" t="s">
        <v>13501</v>
      </c>
      <c r="B673" s="138" t="s">
        <v>13502</v>
      </c>
      <c r="C673" s="132">
        <v>1</v>
      </c>
      <c r="D673" s="241">
        <v>3065.6626999999999</v>
      </c>
      <c r="F673" s="138" t="s">
        <v>6344</v>
      </c>
      <c r="G673" s="138" t="s">
        <v>6345</v>
      </c>
      <c r="H673" s="132">
        <v>1</v>
      </c>
      <c r="I673" s="241">
        <v>2683.04</v>
      </c>
    </row>
    <row r="674" spans="1:9" ht="8.4499999999999993" customHeight="1" x14ac:dyDescent="0.2">
      <c r="A674" s="138" t="s">
        <v>13503</v>
      </c>
      <c r="B674" s="138" t="s">
        <v>13504</v>
      </c>
      <c r="C674" s="132">
        <v>1</v>
      </c>
      <c r="D674" s="241">
        <v>4028.9901</v>
      </c>
      <c r="F674" s="138" t="s">
        <v>8816</v>
      </c>
      <c r="G674" s="138" t="s">
        <v>8817</v>
      </c>
      <c r="H674" s="132">
        <v>1</v>
      </c>
      <c r="I674" s="241">
        <v>5771.6387000000004</v>
      </c>
    </row>
    <row r="675" spans="1:9" ht="8.4499999999999993" customHeight="1" x14ac:dyDescent="0.2">
      <c r="A675" s="138" t="s">
        <v>13505</v>
      </c>
      <c r="B675" s="138" t="s">
        <v>13506</v>
      </c>
      <c r="C675" s="132">
        <v>1</v>
      </c>
      <c r="D675" s="241">
        <v>6262.0447999999997</v>
      </c>
      <c r="F675" s="138" t="s">
        <v>12188</v>
      </c>
      <c r="G675" s="138" t="s">
        <v>12189</v>
      </c>
      <c r="H675" s="132">
        <v>1</v>
      </c>
      <c r="I675" s="241">
        <v>5258.7520999999997</v>
      </c>
    </row>
    <row r="676" spans="1:9" ht="8.4499999999999993" customHeight="1" x14ac:dyDescent="0.2">
      <c r="A676" s="138" t="s">
        <v>13507</v>
      </c>
      <c r="B676" s="138" t="s">
        <v>13508</v>
      </c>
      <c r="C676" s="132">
        <v>1</v>
      </c>
      <c r="D676" s="241">
        <v>7977.2172</v>
      </c>
      <c r="F676" s="138" t="s">
        <v>8818</v>
      </c>
      <c r="G676" s="138" t="s">
        <v>8819</v>
      </c>
      <c r="H676" s="132">
        <v>1</v>
      </c>
      <c r="I676" s="241">
        <v>6911.4790000000003</v>
      </c>
    </row>
    <row r="677" spans="1:9" ht="8.4499999999999993" customHeight="1" x14ac:dyDescent="0.2">
      <c r="A677" s="138" t="s">
        <v>13509</v>
      </c>
      <c r="B677" s="138" t="s">
        <v>13510</v>
      </c>
      <c r="C677" s="132">
        <v>1</v>
      </c>
      <c r="D677" s="241">
        <v>3795.0273000000002</v>
      </c>
      <c r="F677" s="138" t="s">
        <v>12190</v>
      </c>
      <c r="G677" s="138" t="s">
        <v>12191</v>
      </c>
      <c r="H677" s="132">
        <v>1</v>
      </c>
      <c r="I677" s="241">
        <v>5940.6580999999996</v>
      </c>
    </row>
    <row r="678" spans="1:9" ht="8.4499999999999993" customHeight="1" x14ac:dyDescent="0.2">
      <c r="A678" s="138" t="s">
        <v>13511</v>
      </c>
      <c r="B678" s="138" t="s">
        <v>13512</v>
      </c>
      <c r="C678" s="132">
        <v>1</v>
      </c>
      <c r="D678" s="241">
        <v>5334.5195000000003</v>
      </c>
      <c r="F678" s="138" t="s">
        <v>8820</v>
      </c>
      <c r="G678" s="138" t="s">
        <v>8821</v>
      </c>
      <c r="H678" s="132">
        <v>1</v>
      </c>
      <c r="I678" s="241">
        <v>7344.4351999999999</v>
      </c>
    </row>
    <row r="679" spans="1:9" ht="8.4499999999999993" customHeight="1" x14ac:dyDescent="0.2">
      <c r="A679" s="138" t="s">
        <v>13513</v>
      </c>
      <c r="B679" s="138" t="s">
        <v>13514</v>
      </c>
      <c r="C679" s="132">
        <v>1</v>
      </c>
      <c r="D679" s="241">
        <v>6826.5529999999999</v>
      </c>
      <c r="F679" s="138" t="s">
        <v>12192</v>
      </c>
      <c r="G679" s="138" t="s">
        <v>12193</v>
      </c>
      <c r="H679" s="132">
        <v>1</v>
      </c>
      <c r="I679" s="241">
        <v>6511.8271999999997</v>
      </c>
    </row>
    <row r="680" spans="1:9" ht="8.4499999999999993" customHeight="1" x14ac:dyDescent="0.2">
      <c r="A680" s="138" t="s">
        <v>13515</v>
      </c>
      <c r="B680" s="138" t="s">
        <v>13516</v>
      </c>
      <c r="C680" s="132">
        <v>1</v>
      </c>
      <c r="D680" s="241">
        <v>787.6472</v>
      </c>
      <c r="F680" s="138" t="s">
        <v>8822</v>
      </c>
      <c r="G680" s="138" t="s">
        <v>8823</v>
      </c>
      <c r="H680" s="132">
        <v>1</v>
      </c>
      <c r="I680" s="241">
        <v>7789.8804</v>
      </c>
    </row>
    <row r="681" spans="1:9" ht="8.4499999999999993" customHeight="1" x14ac:dyDescent="0.2">
      <c r="A681" s="138" t="s">
        <v>13517</v>
      </c>
      <c r="B681" s="138" t="s">
        <v>13518</v>
      </c>
      <c r="C681" s="132">
        <v>1</v>
      </c>
      <c r="D681" s="241">
        <v>664.4212</v>
      </c>
      <c r="F681" s="138" t="s">
        <v>12194</v>
      </c>
      <c r="G681" s="138" t="s">
        <v>12195</v>
      </c>
      <c r="H681" s="132">
        <v>1</v>
      </c>
      <c r="I681" s="241">
        <v>7079.6657999999998</v>
      </c>
    </row>
    <row r="682" spans="1:9" ht="8.4499999999999993" customHeight="1" x14ac:dyDescent="0.2">
      <c r="A682" s="138" t="s">
        <v>13519</v>
      </c>
      <c r="B682" s="138" t="s">
        <v>13520</v>
      </c>
      <c r="C682" s="132">
        <v>1</v>
      </c>
      <c r="D682" s="241">
        <v>12941.834000000001</v>
      </c>
      <c r="F682" s="138" t="s">
        <v>6346</v>
      </c>
      <c r="G682" s="138" t="s">
        <v>6347</v>
      </c>
      <c r="H682" s="132">
        <v>1</v>
      </c>
      <c r="I682" s="241">
        <v>3755.0621000000001</v>
      </c>
    </row>
    <row r="683" spans="1:9" ht="8.4499999999999993" customHeight="1" x14ac:dyDescent="0.2">
      <c r="A683" s="138" t="s">
        <v>13521</v>
      </c>
      <c r="B683" s="138" t="s">
        <v>13522</v>
      </c>
      <c r="C683" s="132">
        <v>1</v>
      </c>
      <c r="D683" s="241">
        <v>16639.798500000001</v>
      </c>
      <c r="F683" s="138" t="s">
        <v>6348</v>
      </c>
      <c r="G683" s="138" t="s">
        <v>6349</v>
      </c>
      <c r="H683" s="132">
        <v>1</v>
      </c>
      <c r="I683" s="241">
        <v>4397.0028000000002</v>
      </c>
    </row>
    <row r="684" spans="1:9" ht="8.4499999999999993" customHeight="1" x14ac:dyDescent="0.2">
      <c r="A684" s="138" t="s">
        <v>13523</v>
      </c>
      <c r="B684" s="138" t="s">
        <v>13524</v>
      </c>
      <c r="C684" s="132">
        <v>1</v>
      </c>
      <c r="D684" s="241">
        <v>22187.5406</v>
      </c>
      <c r="F684" s="138" t="s">
        <v>6350</v>
      </c>
      <c r="G684" s="138" t="s">
        <v>6351</v>
      </c>
      <c r="H684" s="132">
        <v>1</v>
      </c>
      <c r="I684" s="241">
        <v>4924.0437000000002</v>
      </c>
    </row>
    <row r="685" spans="1:9" ht="8.4499999999999993" customHeight="1" x14ac:dyDescent="0.2">
      <c r="A685" s="138" t="s">
        <v>13525</v>
      </c>
      <c r="B685" s="138" t="s">
        <v>13526</v>
      </c>
      <c r="C685" s="132">
        <v>1</v>
      </c>
      <c r="D685" s="241">
        <v>10168.8979</v>
      </c>
      <c r="F685" s="138" t="s">
        <v>6352</v>
      </c>
      <c r="G685" s="138" t="s">
        <v>10677</v>
      </c>
      <c r="H685" s="132">
        <v>1</v>
      </c>
      <c r="I685" s="241">
        <v>1563.6378</v>
      </c>
    </row>
    <row r="686" spans="1:9" ht="8.4499999999999993" customHeight="1" x14ac:dyDescent="0.2">
      <c r="A686" s="138" t="s">
        <v>13527</v>
      </c>
      <c r="B686" s="138" t="s">
        <v>13528</v>
      </c>
      <c r="C686" s="132">
        <v>1</v>
      </c>
      <c r="D686" s="241">
        <v>30505.955300000001</v>
      </c>
      <c r="F686" s="138" t="s">
        <v>6353</v>
      </c>
      <c r="G686" s="138" t="s">
        <v>10678</v>
      </c>
      <c r="H686" s="132">
        <v>1</v>
      </c>
      <c r="I686" s="241">
        <v>1862.5441000000001</v>
      </c>
    </row>
    <row r="687" spans="1:9" ht="8.4499999999999993" customHeight="1" x14ac:dyDescent="0.2">
      <c r="A687" s="138" t="s">
        <v>13529</v>
      </c>
      <c r="B687" s="138" t="s">
        <v>13530</v>
      </c>
      <c r="C687" s="132">
        <v>1</v>
      </c>
      <c r="D687" s="241">
        <v>16639.798500000001</v>
      </c>
      <c r="F687" s="138" t="s">
        <v>6354</v>
      </c>
      <c r="G687" s="138" t="s">
        <v>10679</v>
      </c>
      <c r="H687" s="132">
        <v>1</v>
      </c>
      <c r="I687" s="241">
        <v>1992.4309000000001</v>
      </c>
    </row>
    <row r="688" spans="1:9" ht="8.4499999999999993" customHeight="1" x14ac:dyDescent="0.2">
      <c r="A688" s="138" t="s">
        <v>13531</v>
      </c>
      <c r="B688" s="138" t="s">
        <v>13532</v>
      </c>
      <c r="C688" s="132">
        <v>1</v>
      </c>
      <c r="D688" s="241">
        <v>13311.4095</v>
      </c>
      <c r="F688" s="138" t="s">
        <v>6355</v>
      </c>
      <c r="G688" s="138" t="s">
        <v>10680</v>
      </c>
      <c r="H688" s="132">
        <v>1</v>
      </c>
      <c r="I688" s="241">
        <v>2063.2026000000001</v>
      </c>
    </row>
    <row r="689" spans="1:9" ht="8.4499999999999993" customHeight="1" x14ac:dyDescent="0.2">
      <c r="A689" s="138" t="s">
        <v>13533</v>
      </c>
      <c r="B689" s="138" t="s">
        <v>13534</v>
      </c>
      <c r="C689" s="132">
        <v>1</v>
      </c>
      <c r="D689" s="241">
        <v>22555.9846</v>
      </c>
      <c r="F689" s="138" t="s">
        <v>10760</v>
      </c>
      <c r="G689" s="138" t="s">
        <v>11248</v>
      </c>
      <c r="H689" s="132">
        <v>1</v>
      </c>
      <c r="I689" s="241">
        <v>1714.3398999999999</v>
      </c>
    </row>
    <row r="690" spans="1:9" ht="8.4499999999999993" customHeight="1" x14ac:dyDescent="0.2">
      <c r="A690" s="138" t="s">
        <v>13535</v>
      </c>
      <c r="B690" s="138" t="s">
        <v>13536</v>
      </c>
      <c r="C690" s="132">
        <v>1</v>
      </c>
      <c r="D690" s="241">
        <v>269.53289999999998</v>
      </c>
      <c r="F690" s="138" t="s">
        <v>10761</v>
      </c>
      <c r="G690" s="138" t="s">
        <v>11249</v>
      </c>
      <c r="H690" s="132">
        <v>1</v>
      </c>
      <c r="I690" s="241">
        <v>1815.9179999999999</v>
      </c>
    </row>
    <row r="691" spans="1:9" ht="8.4499999999999993" customHeight="1" x14ac:dyDescent="0.2">
      <c r="A691" s="138" t="s">
        <v>13537</v>
      </c>
      <c r="B691" s="138" t="s">
        <v>13538</v>
      </c>
      <c r="C691" s="132">
        <v>1</v>
      </c>
      <c r="D691" s="241">
        <v>24035.022000000001</v>
      </c>
      <c r="F691" s="138" t="s">
        <v>10762</v>
      </c>
      <c r="G691" s="138" t="s">
        <v>11549</v>
      </c>
      <c r="H691" s="132">
        <v>1</v>
      </c>
      <c r="I691" s="241">
        <v>1916.6636000000001</v>
      </c>
    </row>
    <row r="692" spans="1:9" ht="8.4499999999999993" customHeight="1" x14ac:dyDescent="0.2">
      <c r="A692" s="138" t="s">
        <v>13539</v>
      </c>
      <c r="B692" s="138" t="s">
        <v>13540</v>
      </c>
      <c r="C692" s="132">
        <v>1</v>
      </c>
      <c r="D692" s="241">
        <v>30598.894</v>
      </c>
      <c r="F692" s="138" t="s">
        <v>6356</v>
      </c>
      <c r="G692" s="138" t="s">
        <v>8718</v>
      </c>
      <c r="H692" s="132">
        <v>1</v>
      </c>
      <c r="I692" s="241">
        <v>1024.1078</v>
      </c>
    </row>
    <row r="693" spans="1:9" ht="8.4499999999999993" customHeight="1" x14ac:dyDescent="0.2">
      <c r="A693" s="138" t="s">
        <v>13541</v>
      </c>
      <c r="B693" s="138" t="s">
        <v>13542</v>
      </c>
      <c r="C693" s="132">
        <v>1</v>
      </c>
      <c r="D693" s="241">
        <v>48797.534299999999</v>
      </c>
      <c r="F693" s="138" t="s">
        <v>10763</v>
      </c>
      <c r="G693" s="138" t="s">
        <v>12196</v>
      </c>
      <c r="H693" s="132">
        <v>1</v>
      </c>
      <c r="I693" s="241">
        <v>1691.0268000000001</v>
      </c>
    </row>
    <row r="694" spans="1:9" ht="8.4499999999999993" customHeight="1" x14ac:dyDescent="0.2">
      <c r="A694" s="138" t="s">
        <v>13543</v>
      </c>
      <c r="B694" s="138" t="s">
        <v>13544</v>
      </c>
      <c r="C694" s="132">
        <v>1</v>
      </c>
      <c r="D694" s="241">
        <v>23018.497200000002</v>
      </c>
      <c r="F694" s="138" t="s">
        <v>6357</v>
      </c>
      <c r="G694" s="138" t="s">
        <v>8719</v>
      </c>
      <c r="H694" s="132">
        <v>1</v>
      </c>
      <c r="I694" s="241">
        <v>1254.7402999999999</v>
      </c>
    </row>
    <row r="695" spans="1:9" ht="8.4499999999999993" customHeight="1" x14ac:dyDescent="0.2">
      <c r="A695" s="138" t="s">
        <v>13545</v>
      </c>
      <c r="B695" s="138" t="s">
        <v>13546</v>
      </c>
      <c r="C695" s="132">
        <v>1</v>
      </c>
      <c r="D695" s="241">
        <v>28194.795300000002</v>
      </c>
      <c r="F695" s="138" t="s">
        <v>10764</v>
      </c>
      <c r="G695" s="138" t="s">
        <v>12197</v>
      </c>
      <c r="H695" s="132">
        <v>1</v>
      </c>
      <c r="I695" s="241">
        <v>1826.742</v>
      </c>
    </row>
    <row r="696" spans="1:9" ht="8.4499999999999993" customHeight="1" x14ac:dyDescent="0.2">
      <c r="A696" s="138" t="s">
        <v>13547</v>
      </c>
      <c r="B696" s="138" t="s">
        <v>13548</v>
      </c>
      <c r="C696" s="132">
        <v>1</v>
      </c>
      <c r="D696" s="241">
        <v>36251.629200000003</v>
      </c>
      <c r="F696" s="138" t="s">
        <v>10765</v>
      </c>
      <c r="G696" s="138" t="s">
        <v>12198</v>
      </c>
      <c r="H696" s="132">
        <v>1</v>
      </c>
      <c r="I696" s="241">
        <v>2211.4068000000002</v>
      </c>
    </row>
    <row r="697" spans="1:9" ht="8.4499999999999993" customHeight="1" x14ac:dyDescent="0.2">
      <c r="A697" s="138" t="s">
        <v>13549</v>
      </c>
      <c r="B697" s="138" t="s">
        <v>13550</v>
      </c>
      <c r="C697" s="132">
        <v>1</v>
      </c>
      <c r="D697" s="241">
        <v>20152.622500000001</v>
      </c>
      <c r="F697" s="138" t="s">
        <v>6358</v>
      </c>
      <c r="G697" s="138" t="s">
        <v>8720</v>
      </c>
      <c r="H697" s="132">
        <v>1</v>
      </c>
      <c r="I697" s="241">
        <v>1526.1704999999999</v>
      </c>
    </row>
    <row r="698" spans="1:9" ht="8.4499999999999993" customHeight="1" x14ac:dyDescent="0.2">
      <c r="A698" s="138" t="s">
        <v>13551</v>
      </c>
      <c r="B698" s="138" t="s">
        <v>13552</v>
      </c>
      <c r="C698" s="132">
        <v>1</v>
      </c>
      <c r="D698" s="241">
        <v>24959.3449</v>
      </c>
      <c r="F698" s="138" t="s">
        <v>9295</v>
      </c>
      <c r="G698" s="138" t="s">
        <v>9296</v>
      </c>
      <c r="H698" s="132">
        <v>1</v>
      </c>
      <c r="I698" s="241">
        <v>496.23439999999999</v>
      </c>
    </row>
    <row r="699" spans="1:9" ht="8.4499999999999993" customHeight="1" x14ac:dyDescent="0.2">
      <c r="A699" s="138" t="s">
        <v>13553</v>
      </c>
      <c r="B699" s="138" t="s">
        <v>13554</v>
      </c>
      <c r="C699" s="132">
        <v>1</v>
      </c>
      <c r="D699" s="241">
        <v>44372.817799999997</v>
      </c>
      <c r="F699" s="138" t="s">
        <v>9297</v>
      </c>
      <c r="G699" s="138" t="s">
        <v>9298</v>
      </c>
      <c r="H699" s="132">
        <v>1</v>
      </c>
      <c r="I699" s="241">
        <v>1402.1119000000001</v>
      </c>
    </row>
    <row r="700" spans="1:9" ht="8.4499999999999993" customHeight="1" x14ac:dyDescent="0.2">
      <c r="A700" s="138" t="s">
        <v>13555</v>
      </c>
      <c r="B700" s="138" t="s">
        <v>13556</v>
      </c>
      <c r="C700" s="132">
        <v>1</v>
      </c>
      <c r="D700" s="241">
        <v>52692.364200000004</v>
      </c>
      <c r="F700" s="138" t="s">
        <v>9299</v>
      </c>
      <c r="G700" s="138" t="s">
        <v>9300</v>
      </c>
      <c r="H700" s="132">
        <v>1</v>
      </c>
      <c r="I700" s="241">
        <v>3989.8575000000001</v>
      </c>
    </row>
    <row r="701" spans="1:9" ht="8.4499999999999993" customHeight="1" x14ac:dyDescent="0.2">
      <c r="A701" s="138" t="s">
        <v>13557</v>
      </c>
      <c r="B701" s="138" t="s">
        <v>13558</v>
      </c>
      <c r="C701" s="132">
        <v>1</v>
      </c>
      <c r="D701" s="241">
        <v>16085.0839</v>
      </c>
      <c r="F701" s="138" t="s">
        <v>9301</v>
      </c>
      <c r="G701" s="138" t="s">
        <v>9302</v>
      </c>
      <c r="H701" s="132">
        <v>1</v>
      </c>
      <c r="I701" s="241">
        <v>544.52560000000005</v>
      </c>
    </row>
    <row r="702" spans="1:9" ht="8.4499999999999993" customHeight="1" x14ac:dyDescent="0.2">
      <c r="A702" s="138" t="s">
        <v>13559</v>
      </c>
      <c r="B702" s="138" t="s">
        <v>13560</v>
      </c>
      <c r="C702" s="132">
        <v>1</v>
      </c>
      <c r="D702" s="241">
        <v>19135.393499999998</v>
      </c>
      <c r="F702" s="138" t="s">
        <v>9303</v>
      </c>
      <c r="G702" s="138" t="s">
        <v>9304</v>
      </c>
      <c r="H702" s="132">
        <v>1</v>
      </c>
      <c r="I702" s="241">
        <v>2038.2244000000001</v>
      </c>
    </row>
    <row r="703" spans="1:9" ht="8.4499999999999993" customHeight="1" x14ac:dyDescent="0.2">
      <c r="A703" s="138" t="s">
        <v>13561</v>
      </c>
      <c r="B703" s="138" t="s">
        <v>13562</v>
      </c>
      <c r="C703" s="132">
        <v>1</v>
      </c>
      <c r="D703" s="241">
        <v>27178.2719</v>
      </c>
      <c r="F703" s="138" t="s">
        <v>9305</v>
      </c>
      <c r="G703" s="138" t="s">
        <v>9306</v>
      </c>
      <c r="H703" s="132">
        <v>1</v>
      </c>
      <c r="I703" s="241">
        <v>226.46940000000001</v>
      </c>
    </row>
    <row r="704" spans="1:9" ht="8.4499999999999993" customHeight="1" x14ac:dyDescent="0.2">
      <c r="A704" s="138" t="s">
        <v>13563</v>
      </c>
      <c r="B704" s="138" t="s">
        <v>13564</v>
      </c>
      <c r="C704" s="132">
        <v>1</v>
      </c>
      <c r="D704" s="241">
        <v>19135.393499999998</v>
      </c>
      <c r="F704" s="138" t="s">
        <v>9307</v>
      </c>
      <c r="G704" s="138" t="s">
        <v>9308</v>
      </c>
      <c r="H704" s="132">
        <v>1</v>
      </c>
      <c r="I704" s="241">
        <v>2889.9823999999999</v>
      </c>
    </row>
    <row r="705" spans="1:9" ht="8.4499999999999993" customHeight="1" x14ac:dyDescent="0.2">
      <c r="A705" s="138" t="s">
        <v>13565</v>
      </c>
      <c r="B705" s="138" t="s">
        <v>13566</v>
      </c>
      <c r="C705" s="132">
        <v>1</v>
      </c>
      <c r="D705" s="241">
        <v>24404.630300000001</v>
      </c>
      <c r="F705" s="138" t="s">
        <v>9309</v>
      </c>
      <c r="G705" s="138" t="s">
        <v>9310</v>
      </c>
      <c r="H705" s="132">
        <v>1</v>
      </c>
      <c r="I705" s="241">
        <v>11194.4146</v>
      </c>
    </row>
    <row r="706" spans="1:9" ht="8.4499999999999993" customHeight="1" x14ac:dyDescent="0.2">
      <c r="A706" s="138" t="s">
        <v>13567</v>
      </c>
      <c r="B706" s="138" t="s">
        <v>13568</v>
      </c>
      <c r="C706" s="132">
        <v>1</v>
      </c>
      <c r="D706" s="241">
        <v>31060.6715</v>
      </c>
      <c r="F706" s="138" t="s">
        <v>9311</v>
      </c>
      <c r="G706" s="138" t="s">
        <v>9312</v>
      </c>
      <c r="H706" s="132">
        <v>1</v>
      </c>
      <c r="I706" s="241">
        <v>23107.3698</v>
      </c>
    </row>
    <row r="707" spans="1:9" ht="8.4499999999999993" customHeight="1" x14ac:dyDescent="0.2">
      <c r="A707" s="138" t="s">
        <v>13569</v>
      </c>
      <c r="B707" s="138" t="s">
        <v>13570</v>
      </c>
      <c r="C707" s="132">
        <v>1</v>
      </c>
      <c r="D707" s="241">
        <v>1510.4649999999999</v>
      </c>
      <c r="F707" s="138" t="s">
        <v>6829</v>
      </c>
      <c r="G707" s="138" t="s">
        <v>6834</v>
      </c>
      <c r="H707" s="132">
        <v>1</v>
      </c>
      <c r="I707" s="241">
        <v>15001.0983</v>
      </c>
    </row>
    <row r="708" spans="1:9" ht="8.4499999999999993" customHeight="1" x14ac:dyDescent="0.2">
      <c r="A708" s="138" t="s">
        <v>13571</v>
      </c>
      <c r="B708" s="138" t="s">
        <v>13572</v>
      </c>
      <c r="C708" s="132">
        <v>1</v>
      </c>
      <c r="D708" s="241">
        <v>2599.2763</v>
      </c>
      <c r="F708" s="138" t="s">
        <v>6359</v>
      </c>
      <c r="G708" s="138" t="s">
        <v>6360</v>
      </c>
      <c r="H708" s="132">
        <v>1</v>
      </c>
      <c r="I708" s="241">
        <v>19461.379400000002</v>
      </c>
    </row>
    <row r="709" spans="1:9" ht="8.4499999999999993" customHeight="1" x14ac:dyDescent="0.2">
      <c r="A709" s="138" t="s">
        <v>5772</v>
      </c>
      <c r="B709" s="138" t="s">
        <v>5773</v>
      </c>
      <c r="C709" s="132">
        <v>1</v>
      </c>
      <c r="D709" s="241">
        <v>3360.1496999999999</v>
      </c>
      <c r="F709" s="138" t="s">
        <v>6361</v>
      </c>
      <c r="G709" s="138" t="s">
        <v>6362</v>
      </c>
      <c r="H709" s="132">
        <v>1</v>
      </c>
      <c r="I709" s="241">
        <v>20880.143400000001</v>
      </c>
    </row>
    <row r="710" spans="1:9" ht="8.4499999999999993" customHeight="1" x14ac:dyDescent="0.2">
      <c r="A710" s="138" t="s">
        <v>15952</v>
      </c>
      <c r="B710" s="138" t="s">
        <v>15953</v>
      </c>
      <c r="C710" s="132">
        <v>1</v>
      </c>
      <c r="D710" s="241">
        <v>15116.2763</v>
      </c>
      <c r="F710" s="138" t="s">
        <v>6363</v>
      </c>
      <c r="G710" s="138" t="s">
        <v>6364</v>
      </c>
      <c r="H710" s="132">
        <v>1</v>
      </c>
      <c r="I710" s="241">
        <v>17941.037199999999</v>
      </c>
    </row>
    <row r="711" spans="1:9" ht="8.4499999999999993" customHeight="1" x14ac:dyDescent="0.2">
      <c r="A711" s="138" t="s">
        <v>5774</v>
      </c>
      <c r="B711" s="138" t="s">
        <v>16795</v>
      </c>
      <c r="C711" s="132">
        <v>1</v>
      </c>
      <c r="D711" s="241">
        <v>19248.972600000001</v>
      </c>
      <c r="F711" s="138" t="s">
        <v>6365</v>
      </c>
      <c r="G711" s="138" t="s">
        <v>6366</v>
      </c>
      <c r="H711" s="132">
        <v>1</v>
      </c>
      <c r="I711" s="241">
        <v>1144.0034000000001</v>
      </c>
    </row>
    <row r="712" spans="1:9" ht="8.4499999999999993" customHeight="1" x14ac:dyDescent="0.2">
      <c r="A712" s="138" t="s">
        <v>5775</v>
      </c>
      <c r="B712" s="138" t="s">
        <v>5776</v>
      </c>
      <c r="C712" s="132">
        <v>1</v>
      </c>
      <c r="D712" s="241">
        <v>9273.6856000000007</v>
      </c>
      <c r="F712" s="138" t="s">
        <v>6367</v>
      </c>
      <c r="G712" s="138" t="s">
        <v>6368</v>
      </c>
      <c r="H712" s="132">
        <v>1</v>
      </c>
      <c r="I712" s="241">
        <v>1657.7225000000001</v>
      </c>
    </row>
    <row r="713" spans="1:9" ht="8.4499999999999993" customHeight="1" x14ac:dyDescent="0.2">
      <c r="A713" s="138" t="s">
        <v>5777</v>
      </c>
      <c r="B713" s="138" t="s">
        <v>5778</v>
      </c>
      <c r="C713" s="132">
        <v>1</v>
      </c>
      <c r="D713" s="241">
        <v>13874.5597</v>
      </c>
      <c r="F713" s="138" t="s">
        <v>6369</v>
      </c>
      <c r="G713" s="138" t="s">
        <v>6370</v>
      </c>
      <c r="H713" s="132">
        <v>1</v>
      </c>
      <c r="I713" s="241">
        <v>1052.4165</v>
      </c>
    </row>
    <row r="714" spans="1:9" ht="8.4499999999999993" customHeight="1" x14ac:dyDescent="0.2">
      <c r="A714" s="138" t="s">
        <v>5779</v>
      </c>
      <c r="B714" s="138" t="s">
        <v>5780</v>
      </c>
      <c r="C714" s="132">
        <v>1</v>
      </c>
      <c r="D714" s="241">
        <v>18499.473699999999</v>
      </c>
      <c r="F714" s="138" t="s">
        <v>6371</v>
      </c>
      <c r="G714" s="138" t="s">
        <v>8721</v>
      </c>
      <c r="H714" s="132">
        <v>1</v>
      </c>
      <c r="I714" s="241">
        <v>19284.033899999999</v>
      </c>
    </row>
    <row r="715" spans="1:9" ht="8.4499999999999993" customHeight="1" x14ac:dyDescent="0.2">
      <c r="A715" s="138" t="s">
        <v>5574</v>
      </c>
      <c r="B715" s="138" t="s">
        <v>6177</v>
      </c>
      <c r="C715" s="132">
        <v>1</v>
      </c>
      <c r="D715" s="241">
        <v>229090.42600000001</v>
      </c>
      <c r="F715" s="138" t="s">
        <v>13573</v>
      </c>
      <c r="G715" s="138" t="s">
        <v>13574</v>
      </c>
      <c r="H715" s="132">
        <v>1</v>
      </c>
      <c r="I715" s="241">
        <v>32778.111700000001</v>
      </c>
    </row>
    <row r="716" spans="1:9" ht="8.4499999999999993" customHeight="1" x14ac:dyDescent="0.2">
      <c r="A716" s="138" t="s">
        <v>5575</v>
      </c>
      <c r="B716" s="138" t="s">
        <v>6023</v>
      </c>
      <c r="C716" s="132">
        <v>1</v>
      </c>
      <c r="D716" s="241">
        <v>235924.4724</v>
      </c>
      <c r="F716" s="138" t="s">
        <v>13575</v>
      </c>
      <c r="G716" s="138" t="s">
        <v>13576</v>
      </c>
      <c r="H716" s="132">
        <v>1</v>
      </c>
      <c r="I716" s="241">
        <v>32778.111700000001</v>
      </c>
    </row>
    <row r="717" spans="1:9" ht="8.4499999999999993" customHeight="1" x14ac:dyDescent="0.2">
      <c r="A717" s="138" t="s">
        <v>10754</v>
      </c>
      <c r="B717" s="138" t="s">
        <v>10755</v>
      </c>
      <c r="C717" s="132">
        <v>1</v>
      </c>
      <c r="D717" s="241">
        <v>2417.8935999999999</v>
      </c>
      <c r="F717" s="138" t="s">
        <v>13577</v>
      </c>
      <c r="G717" s="138" t="s">
        <v>13578</v>
      </c>
      <c r="H717" s="132">
        <v>1</v>
      </c>
      <c r="I717" s="241">
        <v>646.10379999999998</v>
      </c>
    </row>
    <row r="718" spans="1:9" ht="8.4499999999999993" customHeight="1" x14ac:dyDescent="0.2">
      <c r="A718" s="138" t="s">
        <v>5578</v>
      </c>
      <c r="B718" s="138" t="s">
        <v>6178</v>
      </c>
      <c r="C718" s="132">
        <v>1</v>
      </c>
      <c r="D718" s="241">
        <v>1721.0007000000001</v>
      </c>
      <c r="F718" s="138" t="s">
        <v>13579</v>
      </c>
      <c r="G718" s="138" t="s">
        <v>13580</v>
      </c>
      <c r="H718" s="132">
        <v>1</v>
      </c>
      <c r="I718" s="241">
        <v>585.32339999999999</v>
      </c>
    </row>
    <row r="719" spans="1:9" ht="8.4499999999999993" customHeight="1" x14ac:dyDescent="0.2">
      <c r="A719" s="138" t="s">
        <v>5576</v>
      </c>
      <c r="B719" s="138" t="s">
        <v>6024</v>
      </c>
      <c r="C719" s="132">
        <v>1</v>
      </c>
      <c r="D719" s="241">
        <v>1399.614</v>
      </c>
      <c r="F719" s="138" t="s">
        <v>13581</v>
      </c>
      <c r="G719" s="138" t="s">
        <v>13582</v>
      </c>
      <c r="H719" s="132">
        <v>1</v>
      </c>
      <c r="I719" s="241">
        <v>605.30600000000004</v>
      </c>
    </row>
    <row r="720" spans="1:9" ht="8.4499999999999993" customHeight="1" x14ac:dyDescent="0.2">
      <c r="A720" s="138" t="s">
        <v>5577</v>
      </c>
      <c r="B720" s="138" t="s">
        <v>6179</v>
      </c>
      <c r="C720" s="132">
        <v>1</v>
      </c>
      <c r="D720" s="241">
        <v>1910.8353999999999</v>
      </c>
      <c r="F720" s="138" t="s">
        <v>13583</v>
      </c>
      <c r="G720" s="138" t="s">
        <v>13584</v>
      </c>
      <c r="H720" s="132">
        <v>1</v>
      </c>
      <c r="I720" s="241">
        <v>626.12120000000004</v>
      </c>
    </row>
    <row r="721" spans="1:9" ht="8.4499999999999993" customHeight="1" x14ac:dyDescent="0.2">
      <c r="A721" s="138" t="s">
        <v>16024</v>
      </c>
      <c r="B721" s="138" t="s">
        <v>16025</v>
      </c>
      <c r="C721" s="132">
        <v>1</v>
      </c>
      <c r="D721" s="241">
        <v>24696</v>
      </c>
      <c r="F721" s="138" t="s">
        <v>13585</v>
      </c>
      <c r="G721" s="138" t="s">
        <v>13586</v>
      </c>
      <c r="H721" s="132">
        <v>1</v>
      </c>
      <c r="I721" s="241">
        <v>666.91899999999998</v>
      </c>
    </row>
    <row r="722" spans="1:9" ht="8.4499999999999993" customHeight="1" x14ac:dyDescent="0.2">
      <c r="A722" s="138" t="s">
        <v>5579</v>
      </c>
      <c r="B722" s="138" t="s">
        <v>6025</v>
      </c>
      <c r="C722" s="132">
        <v>1</v>
      </c>
      <c r="D722" s="241">
        <v>39641.299500000001</v>
      </c>
      <c r="F722" s="138" t="s">
        <v>13587</v>
      </c>
      <c r="G722" s="138" t="s">
        <v>13588</v>
      </c>
      <c r="H722" s="132">
        <v>1</v>
      </c>
      <c r="I722" s="241">
        <v>659.42550000000006</v>
      </c>
    </row>
    <row r="723" spans="1:9" ht="8.4499999999999993" customHeight="1" x14ac:dyDescent="0.2">
      <c r="A723" s="138" t="s">
        <v>5580</v>
      </c>
      <c r="B723" s="138" t="s">
        <v>6026</v>
      </c>
      <c r="C723" s="132">
        <v>1</v>
      </c>
      <c r="D723" s="241">
        <v>46330.472199999997</v>
      </c>
      <c r="F723" s="138" t="s">
        <v>13589</v>
      </c>
      <c r="G723" s="138" t="s">
        <v>13590</v>
      </c>
      <c r="H723" s="132">
        <v>1</v>
      </c>
      <c r="I723" s="241">
        <v>765.99940000000004</v>
      </c>
    </row>
    <row r="724" spans="1:9" ht="8.4499999999999993" customHeight="1" x14ac:dyDescent="0.2">
      <c r="A724" s="138" t="s">
        <v>5581</v>
      </c>
      <c r="B724" s="138" t="s">
        <v>6027</v>
      </c>
      <c r="C724" s="132">
        <v>1</v>
      </c>
      <c r="D724" s="241">
        <v>53918.028899999998</v>
      </c>
      <c r="F724" s="138" t="s">
        <v>13591</v>
      </c>
      <c r="G724" s="138" t="s">
        <v>13592</v>
      </c>
      <c r="H724" s="132">
        <v>1</v>
      </c>
      <c r="I724" s="241">
        <v>787.6472</v>
      </c>
    </row>
    <row r="725" spans="1:9" ht="8.4499999999999993" customHeight="1" x14ac:dyDescent="0.2">
      <c r="A725" s="138" t="s">
        <v>9153</v>
      </c>
      <c r="B725" s="138" t="s">
        <v>9154</v>
      </c>
      <c r="C725" s="132">
        <v>1</v>
      </c>
      <c r="D725" s="241">
        <v>1234.7577000000001</v>
      </c>
      <c r="F725" s="138" t="s">
        <v>13593</v>
      </c>
      <c r="G725" s="138" t="s">
        <v>13594</v>
      </c>
      <c r="H725" s="132">
        <v>1</v>
      </c>
      <c r="I725" s="241">
        <v>825.11450000000002</v>
      </c>
    </row>
    <row r="726" spans="1:9" ht="8.4499999999999993" customHeight="1" x14ac:dyDescent="0.2">
      <c r="A726" s="138" t="s">
        <v>5582</v>
      </c>
      <c r="B726" s="138" t="s">
        <v>6028</v>
      </c>
      <c r="C726" s="132">
        <v>1</v>
      </c>
      <c r="D726" s="241">
        <v>38139.274700000002</v>
      </c>
      <c r="F726" s="138" t="s">
        <v>13595</v>
      </c>
      <c r="G726" s="138" t="s">
        <v>13596</v>
      </c>
      <c r="H726" s="132">
        <v>1</v>
      </c>
      <c r="I726" s="241">
        <v>949.17309999999998</v>
      </c>
    </row>
    <row r="727" spans="1:9" ht="8.4499999999999993" customHeight="1" x14ac:dyDescent="0.2">
      <c r="A727" s="138" t="s">
        <v>6210</v>
      </c>
      <c r="B727" s="138" t="s">
        <v>6211</v>
      </c>
      <c r="C727" s="132">
        <v>1</v>
      </c>
      <c r="D727" s="241">
        <v>7252</v>
      </c>
      <c r="F727" s="138" t="s">
        <v>13597</v>
      </c>
      <c r="G727" s="138" t="s">
        <v>13598</v>
      </c>
      <c r="H727" s="132">
        <v>1</v>
      </c>
      <c r="I727" s="241">
        <v>6385.2708000000002</v>
      </c>
    </row>
    <row r="728" spans="1:9" ht="8.4499999999999993" customHeight="1" x14ac:dyDescent="0.2">
      <c r="A728" s="138" t="s">
        <v>13599</v>
      </c>
      <c r="B728" s="138" t="s">
        <v>13600</v>
      </c>
      <c r="C728" s="132">
        <v>1</v>
      </c>
      <c r="D728" s="241">
        <v>16015.214900000001</v>
      </c>
      <c r="F728" s="138" t="s">
        <v>8164</v>
      </c>
      <c r="G728" s="138" t="s">
        <v>8165</v>
      </c>
      <c r="H728" s="132">
        <v>1</v>
      </c>
      <c r="I728" s="241">
        <v>7640.8436000000002</v>
      </c>
    </row>
    <row r="729" spans="1:9" ht="8.4499999999999993" customHeight="1" x14ac:dyDescent="0.2">
      <c r="A729" s="138" t="s">
        <v>13601</v>
      </c>
      <c r="B729" s="138" t="s">
        <v>13602</v>
      </c>
      <c r="C729" s="132">
        <v>1</v>
      </c>
      <c r="D729" s="241">
        <v>1873.3679999999999</v>
      </c>
      <c r="F729" s="138" t="s">
        <v>7125</v>
      </c>
      <c r="G729" s="138" t="s">
        <v>7126</v>
      </c>
      <c r="H729" s="132">
        <v>1</v>
      </c>
      <c r="I729" s="241">
        <v>7799.8716999999997</v>
      </c>
    </row>
    <row r="730" spans="1:9" ht="8.4499999999999993" customHeight="1" x14ac:dyDescent="0.2">
      <c r="A730" s="138" t="s">
        <v>13603</v>
      </c>
      <c r="B730" s="138" t="s">
        <v>13604</v>
      </c>
      <c r="C730" s="132">
        <v>1</v>
      </c>
      <c r="D730" s="241">
        <v>18548.841</v>
      </c>
      <c r="F730" s="138" t="s">
        <v>10766</v>
      </c>
      <c r="G730" s="138" t="s">
        <v>10767</v>
      </c>
      <c r="H730" s="132">
        <v>1</v>
      </c>
      <c r="I730" s="241">
        <v>7799.8716999999997</v>
      </c>
    </row>
    <row r="731" spans="1:9" ht="8.4499999999999993" customHeight="1" x14ac:dyDescent="0.2">
      <c r="A731" s="138" t="s">
        <v>13605</v>
      </c>
      <c r="B731" s="138" t="s">
        <v>13606</v>
      </c>
      <c r="C731" s="132">
        <v>1</v>
      </c>
      <c r="D731" s="241">
        <v>9325.2096000000001</v>
      </c>
      <c r="F731" s="138" t="s">
        <v>16404</v>
      </c>
      <c r="G731" s="138" t="s">
        <v>16405</v>
      </c>
      <c r="H731" s="132">
        <v>1</v>
      </c>
      <c r="I731" s="241">
        <v>3443.6667000000002</v>
      </c>
    </row>
    <row r="732" spans="1:9" ht="8.4499999999999993" customHeight="1" x14ac:dyDescent="0.2">
      <c r="A732" s="138" t="s">
        <v>13607</v>
      </c>
      <c r="B732" s="138" t="s">
        <v>13608</v>
      </c>
      <c r="C732" s="132">
        <v>1</v>
      </c>
      <c r="D732" s="241">
        <v>28431.898000000001</v>
      </c>
      <c r="F732" s="138" t="s">
        <v>5593</v>
      </c>
      <c r="G732" s="138" t="s">
        <v>6032</v>
      </c>
      <c r="H732" s="132">
        <v>1</v>
      </c>
      <c r="I732" s="241">
        <v>4004.0119</v>
      </c>
    </row>
    <row r="733" spans="1:9" ht="8.4499999999999993" customHeight="1" x14ac:dyDescent="0.2">
      <c r="A733" s="138" t="s">
        <v>13609</v>
      </c>
      <c r="B733" s="138" t="s">
        <v>13610</v>
      </c>
      <c r="C733" s="132">
        <v>1</v>
      </c>
      <c r="D733" s="241">
        <v>18283.239099999999</v>
      </c>
      <c r="F733" s="138" t="s">
        <v>10768</v>
      </c>
      <c r="G733" s="138" t="s">
        <v>10769</v>
      </c>
      <c r="H733" s="132">
        <v>1</v>
      </c>
      <c r="I733" s="241">
        <v>9191.9922999999999</v>
      </c>
    </row>
    <row r="734" spans="1:9" ht="8.4499999999999993" customHeight="1" x14ac:dyDescent="0.2">
      <c r="A734" s="138" t="s">
        <v>13611</v>
      </c>
      <c r="B734" s="138" t="s">
        <v>13612</v>
      </c>
      <c r="C734" s="132">
        <v>1</v>
      </c>
      <c r="D734" s="241">
        <v>244.7868</v>
      </c>
      <c r="F734" s="138" t="s">
        <v>10770</v>
      </c>
      <c r="G734" s="138" t="s">
        <v>10771</v>
      </c>
      <c r="H734" s="132">
        <v>1</v>
      </c>
      <c r="I734" s="241">
        <v>9191.9922999999999</v>
      </c>
    </row>
    <row r="735" spans="1:9" ht="8.4499999999999993" customHeight="1" x14ac:dyDescent="0.2">
      <c r="A735" s="138" t="s">
        <v>13613</v>
      </c>
      <c r="B735" s="138" t="s">
        <v>13614</v>
      </c>
      <c r="C735" s="132">
        <v>1</v>
      </c>
      <c r="D735" s="241">
        <v>297.24110000000002</v>
      </c>
      <c r="F735" s="138" t="s">
        <v>8995</v>
      </c>
      <c r="G735" s="138" t="s">
        <v>8996</v>
      </c>
      <c r="H735" s="132">
        <v>1</v>
      </c>
      <c r="I735" s="241">
        <v>8149.5671000000002</v>
      </c>
    </row>
    <row r="736" spans="1:9" ht="8.4499999999999993" customHeight="1" x14ac:dyDescent="0.2">
      <c r="A736" s="138" t="s">
        <v>13615</v>
      </c>
      <c r="B736" s="138" t="s">
        <v>13616</v>
      </c>
      <c r="C736" s="132">
        <v>1</v>
      </c>
      <c r="D736" s="241">
        <v>321.38670000000002</v>
      </c>
      <c r="F736" s="138" t="s">
        <v>8997</v>
      </c>
      <c r="G736" s="138" t="s">
        <v>8998</v>
      </c>
      <c r="H736" s="132">
        <v>1</v>
      </c>
      <c r="I736" s="241">
        <v>9681.5658000000003</v>
      </c>
    </row>
    <row r="737" spans="1:9" ht="8.4499999999999993" customHeight="1" x14ac:dyDescent="0.2">
      <c r="A737" s="138" t="s">
        <v>13617</v>
      </c>
      <c r="B737" s="138" t="s">
        <v>13618</v>
      </c>
      <c r="C737" s="132">
        <v>1</v>
      </c>
      <c r="D737" s="241">
        <v>394.65620000000001</v>
      </c>
      <c r="F737" s="138" t="s">
        <v>8999</v>
      </c>
      <c r="G737" s="138" t="s">
        <v>9000</v>
      </c>
      <c r="H737" s="132">
        <v>1</v>
      </c>
      <c r="I737" s="241">
        <v>9786.4743999999992</v>
      </c>
    </row>
    <row r="738" spans="1:9" ht="8.4499999999999993" customHeight="1" x14ac:dyDescent="0.2">
      <c r="A738" s="138" t="s">
        <v>13619</v>
      </c>
      <c r="B738" s="138" t="s">
        <v>13620</v>
      </c>
      <c r="C738" s="132">
        <v>1</v>
      </c>
      <c r="D738" s="241">
        <v>139.87809999999999</v>
      </c>
      <c r="F738" s="138" t="s">
        <v>9001</v>
      </c>
      <c r="G738" s="138" t="s">
        <v>9002</v>
      </c>
      <c r="H738" s="132">
        <v>1</v>
      </c>
      <c r="I738" s="241">
        <v>10239.413200000001</v>
      </c>
    </row>
    <row r="739" spans="1:9" ht="8.4499999999999993" customHeight="1" x14ac:dyDescent="0.2">
      <c r="A739" s="138" t="s">
        <v>13621</v>
      </c>
      <c r="B739" s="138" t="s">
        <v>13622</v>
      </c>
      <c r="C739" s="132">
        <v>1</v>
      </c>
      <c r="D739" s="241">
        <v>179.01070000000001</v>
      </c>
      <c r="F739" s="138" t="s">
        <v>9003</v>
      </c>
      <c r="G739" s="138" t="s">
        <v>9004</v>
      </c>
      <c r="H739" s="132">
        <v>1</v>
      </c>
      <c r="I739" s="241">
        <v>8637.4753999999994</v>
      </c>
    </row>
    <row r="740" spans="1:9" ht="8.4499999999999993" customHeight="1" x14ac:dyDescent="0.2">
      <c r="A740" s="138" t="s">
        <v>13623</v>
      </c>
      <c r="B740" s="138" t="s">
        <v>13624</v>
      </c>
      <c r="C740" s="132">
        <v>1</v>
      </c>
      <c r="D740" s="241">
        <v>213.9803</v>
      </c>
      <c r="F740" s="138" t="s">
        <v>9005</v>
      </c>
      <c r="G740" s="138" t="s">
        <v>11934</v>
      </c>
      <c r="H740" s="132">
        <v>1</v>
      </c>
      <c r="I740" s="241">
        <v>7696.6283999999996</v>
      </c>
    </row>
    <row r="741" spans="1:9" ht="8.4499999999999993" customHeight="1" x14ac:dyDescent="0.2">
      <c r="A741" s="138" t="s">
        <v>13625</v>
      </c>
      <c r="B741" s="138" t="s">
        <v>13626</v>
      </c>
      <c r="C741" s="132">
        <v>1</v>
      </c>
      <c r="D741" s="241">
        <v>213.9803</v>
      </c>
      <c r="F741" s="138" t="s">
        <v>9006</v>
      </c>
      <c r="G741" s="138" t="s">
        <v>9007</v>
      </c>
      <c r="H741" s="132">
        <v>1</v>
      </c>
      <c r="I741" s="241">
        <v>18110.889200000001</v>
      </c>
    </row>
    <row r="742" spans="1:9" ht="8.4499999999999993" customHeight="1" x14ac:dyDescent="0.2">
      <c r="A742" s="138" t="s">
        <v>13627</v>
      </c>
      <c r="B742" s="138" t="s">
        <v>13628</v>
      </c>
      <c r="C742" s="132">
        <v>1</v>
      </c>
      <c r="D742" s="241">
        <v>410.47570000000002</v>
      </c>
      <c r="F742" s="138" t="s">
        <v>9008</v>
      </c>
      <c r="G742" s="138" t="s">
        <v>9009</v>
      </c>
      <c r="H742" s="132">
        <v>1</v>
      </c>
      <c r="I742" s="241">
        <v>1741.8159000000001</v>
      </c>
    </row>
    <row r="743" spans="1:9" ht="8.4499999999999993" customHeight="1" x14ac:dyDescent="0.2">
      <c r="A743" s="138" t="s">
        <v>13629</v>
      </c>
      <c r="B743" s="138" t="s">
        <v>13630</v>
      </c>
      <c r="C743" s="132">
        <v>1</v>
      </c>
      <c r="D743" s="241">
        <v>410.47570000000002</v>
      </c>
      <c r="F743" s="138" t="s">
        <v>10772</v>
      </c>
      <c r="G743" s="138" t="s">
        <v>11935</v>
      </c>
      <c r="H743" s="132">
        <v>1</v>
      </c>
      <c r="I743" s="241">
        <v>3329.5994000000001</v>
      </c>
    </row>
    <row r="744" spans="1:9" ht="8.4499999999999993" customHeight="1" x14ac:dyDescent="0.2">
      <c r="A744" s="138" t="s">
        <v>13631</v>
      </c>
      <c r="B744" s="138" t="s">
        <v>13632</v>
      </c>
      <c r="C744" s="132">
        <v>1</v>
      </c>
      <c r="D744" s="241">
        <v>556.18209999999999</v>
      </c>
      <c r="F744" s="138" t="s">
        <v>9010</v>
      </c>
      <c r="G744" s="138" t="s">
        <v>9011</v>
      </c>
      <c r="H744" s="132">
        <v>1</v>
      </c>
      <c r="I744" s="241">
        <v>3411.1950000000002</v>
      </c>
    </row>
    <row r="745" spans="1:9" ht="8.4499999999999993" customHeight="1" x14ac:dyDescent="0.2">
      <c r="A745" s="138" t="s">
        <v>13633</v>
      </c>
      <c r="B745" s="138" t="s">
        <v>13634</v>
      </c>
      <c r="C745" s="132">
        <v>1</v>
      </c>
      <c r="D745" s="241">
        <v>677.74289999999996</v>
      </c>
      <c r="F745" s="138" t="s">
        <v>9313</v>
      </c>
      <c r="G745" s="138" t="s">
        <v>9314</v>
      </c>
      <c r="H745" s="132">
        <v>1</v>
      </c>
      <c r="I745" s="241">
        <v>14719.676799999999</v>
      </c>
    </row>
    <row r="746" spans="1:9" ht="8.4499999999999993" customHeight="1" x14ac:dyDescent="0.2">
      <c r="A746" s="138" t="s">
        <v>13635</v>
      </c>
      <c r="B746" s="138" t="s">
        <v>13636</v>
      </c>
      <c r="C746" s="132">
        <v>1</v>
      </c>
      <c r="D746" s="241">
        <v>681.90599999999995</v>
      </c>
      <c r="F746" s="138" t="s">
        <v>9104</v>
      </c>
      <c r="G746" s="138" t="s">
        <v>11936</v>
      </c>
      <c r="H746" s="132">
        <v>1</v>
      </c>
      <c r="I746" s="241">
        <v>14389.964099999999</v>
      </c>
    </row>
    <row r="747" spans="1:9" ht="8.4499999999999993" customHeight="1" x14ac:dyDescent="0.2">
      <c r="A747" s="138" t="s">
        <v>13637</v>
      </c>
      <c r="B747" s="138" t="s">
        <v>13638</v>
      </c>
      <c r="C747" s="132">
        <v>1</v>
      </c>
      <c r="D747" s="241">
        <v>681.90599999999995</v>
      </c>
      <c r="F747" s="138" t="s">
        <v>9105</v>
      </c>
      <c r="G747" s="138" t="s">
        <v>9106</v>
      </c>
      <c r="H747" s="132">
        <v>1</v>
      </c>
      <c r="I747" s="241">
        <v>14108.542600000001</v>
      </c>
    </row>
    <row r="748" spans="1:9" ht="8.4499999999999993" customHeight="1" x14ac:dyDescent="0.2">
      <c r="A748" s="138" t="s">
        <v>13639</v>
      </c>
      <c r="B748" s="138" t="s">
        <v>13640</v>
      </c>
      <c r="C748" s="132">
        <v>1</v>
      </c>
      <c r="D748" s="241">
        <v>5037.45</v>
      </c>
      <c r="F748" s="138" t="s">
        <v>11443</v>
      </c>
      <c r="G748" s="138" t="s">
        <v>11444</v>
      </c>
      <c r="H748" s="132">
        <v>1</v>
      </c>
      <c r="I748" s="241">
        <v>1200.6206</v>
      </c>
    </row>
    <row r="749" spans="1:9" ht="8.4499999999999993" customHeight="1" x14ac:dyDescent="0.2">
      <c r="A749" s="138" t="s">
        <v>13641</v>
      </c>
      <c r="B749" s="138" t="s">
        <v>13642</v>
      </c>
      <c r="C749" s="132">
        <v>1</v>
      </c>
      <c r="D749" s="241">
        <v>1362.1467</v>
      </c>
      <c r="F749" s="138" t="s">
        <v>5594</v>
      </c>
      <c r="G749" s="138" t="s">
        <v>6033</v>
      </c>
      <c r="H749" s="132">
        <v>1</v>
      </c>
      <c r="I749" s="241">
        <v>761.00369999999998</v>
      </c>
    </row>
    <row r="750" spans="1:9" ht="8.4499999999999993" customHeight="1" x14ac:dyDescent="0.2">
      <c r="A750" s="138" t="s">
        <v>13643</v>
      </c>
      <c r="B750" s="138" t="s">
        <v>13644</v>
      </c>
      <c r="C750" s="132">
        <v>1</v>
      </c>
      <c r="D750" s="241">
        <v>1135.6773000000001</v>
      </c>
      <c r="F750" s="138" t="s">
        <v>5595</v>
      </c>
      <c r="G750" s="138" t="s">
        <v>11937</v>
      </c>
      <c r="H750" s="132">
        <v>1</v>
      </c>
      <c r="I750" s="241">
        <v>2463.6871000000001</v>
      </c>
    </row>
    <row r="751" spans="1:9" ht="8.4499999999999993" customHeight="1" x14ac:dyDescent="0.2">
      <c r="A751" s="138" t="s">
        <v>13645</v>
      </c>
      <c r="B751" s="138" t="s">
        <v>13646</v>
      </c>
      <c r="C751" s="132">
        <v>1</v>
      </c>
      <c r="D751" s="241">
        <v>4583.24</v>
      </c>
      <c r="F751" s="138" t="s">
        <v>5596</v>
      </c>
      <c r="G751" s="138" t="s">
        <v>11938</v>
      </c>
      <c r="H751" s="132">
        <v>1</v>
      </c>
      <c r="I751" s="241">
        <v>2221.3980999999999</v>
      </c>
    </row>
    <row r="752" spans="1:9" ht="8.4499999999999993" customHeight="1" x14ac:dyDescent="0.2">
      <c r="A752" s="138" t="s">
        <v>13647</v>
      </c>
      <c r="B752" s="138" t="s">
        <v>13648</v>
      </c>
      <c r="C752" s="132">
        <v>1</v>
      </c>
      <c r="D752" s="241">
        <v>4001.5140000000001</v>
      </c>
      <c r="F752" s="138" t="s">
        <v>5597</v>
      </c>
      <c r="G752" s="138" t="s">
        <v>11939</v>
      </c>
      <c r="H752" s="132">
        <v>1</v>
      </c>
      <c r="I752" s="241">
        <v>2221.3980999999999</v>
      </c>
    </row>
    <row r="753" spans="1:9" ht="8.4499999999999993" customHeight="1" x14ac:dyDescent="0.2">
      <c r="A753" s="138" t="s">
        <v>13649</v>
      </c>
      <c r="B753" s="138" t="s">
        <v>13650</v>
      </c>
      <c r="C753" s="132">
        <v>1</v>
      </c>
      <c r="D753" s="241">
        <v>4600.1592000000001</v>
      </c>
      <c r="F753" s="138" t="s">
        <v>5600</v>
      </c>
      <c r="G753" s="138" t="s">
        <v>6034</v>
      </c>
      <c r="H753" s="132">
        <v>1</v>
      </c>
      <c r="I753" s="241">
        <v>1888.3549</v>
      </c>
    </row>
    <row r="754" spans="1:9" ht="8.4499999999999993" customHeight="1" x14ac:dyDescent="0.2">
      <c r="A754" s="138" t="s">
        <v>13651</v>
      </c>
      <c r="B754" s="138" t="s">
        <v>13652</v>
      </c>
      <c r="C754" s="132">
        <v>1</v>
      </c>
      <c r="D754" s="241">
        <v>4173.8639000000003</v>
      </c>
      <c r="F754" s="138" t="s">
        <v>5599</v>
      </c>
      <c r="G754" s="138" t="s">
        <v>6035</v>
      </c>
      <c r="H754" s="132">
        <v>1</v>
      </c>
      <c r="I754" s="241">
        <v>943.34490000000005</v>
      </c>
    </row>
    <row r="755" spans="1:9" ht="8.4499999999999993" customHeight="1" x14ac:dyDescent="0.2">
      <c r="A755" s="138" t="s">
        <v>13653</v>
      </c>
      <c r="B755" s="138" t="s">
        <v>13654</v>
      </c>
      <c r="C755" s="132">
        <v>1</v>
      </c>
      <c r="D755" s="241">
        <v>1868.3724</v>
      </c>
      <c r="F755" s="138" t="s">
        <v>5598</v>
      </c>
      <c r="G755" s="138" t="s">
        <v>6036</v>
      </c>
      <c r="H755" s="132">
        <v>1</v>
      </c>
      <c r="I755" s="241">
        <v>17722.893899999999</v>
      </c>
    </row>
    <row r="756" spans="1:9" ht="8.4499999999999993" customHeight="1" x14ac:dyDescent="0.2">
      <c r="A756" s="138" t="s">
        <v>13655</v>
      </c>
      <c r="B756" s="138" t="s">
        <v>13656</v>
      </c>
      <c r="C756" s="132">
        <v>1</v>
      </c>
      <c r="D756" s="241">
        <v>14290.8837</v>
      </c>
      <c r="F756" s="138" t="s">
        <v>9315</v>
      </c>
      <c r="G756" s="138" t="s">
        <v>9316</v>
      </c>
      <c r="H756" s="132">
        <v>1</v>
      </c>
      <c r="I756" s="241">
        <v>14126.859899999999</v>
      </c>
    </row>
    <row r="757" spans="1:9" ht="8.4499999999999993" customHeight="1" x14ac:dyDescent="0.2">
      <c r="A757" s="138" t="s">
        <v>13657</v>
      </c>
      <c r="B757" s="138" t="s">
        <v>13658</v>
      </c>
      <c r="C757" s="132">
        <v>1</v>
      </c>
      <c r="D757" s="241">
        <v>14290.8837</v>
      </c>
      <c r="F757" s="138" t="s">
        <v>9317</v>
      </c>
      <c r="G757" s="138" t="s">
        <v>9318</v>
      </c>
      <c r="H757" s="132">
        <v>1</v>
      </c>
      <c r="I757" s="241">
        <v>18255.762999999999</v>
      </c>
    </row>
    <row r="758" spans="1:9" ht="8.4499999999999993" customHeight="1" x14ac:dyDescent="0.2">
      <c r="A758" s="138" t="s">
        <v>13659</v>
      </c>
      <c r="B758" s="138" t="s">
        <v>13660</v>
      </c>
      <c r="C758" s="132">
        <v>1</v>
      </c>
      <c r="D758" s="241">
        <v>14290.8837</v>
      </c>
      <c r="F758" s="138" t="s">
        <v>9319</v>
      </c>
      <c r="G758" s="138" t="s">
        <v>9320</v>
      </c>
      <c r="H758" s="132">
        <v>1</v>
      </c>
      <c r="I758" s="241">
        <v>5957.3101999999999</v>
      </c>
    </row>
    <row r="759" spans="1:9" ht="8.4499999999999993" customHeight="1" x14ac:dyDescent="0.2">
      <c r="A759" s="138" t="s">
        <v>13661</v>
      </c>
      <c r="B759" s="138" t="s">
        <v>13662</v>
      </c>
      <c r="C759" s="132">
        <v>1</v>
      </c>
      <c r="D759" s="241">
        <v>656.92769999999996</v>
      </c>
      <c r="F759" s="138" t="s">
        <v>9321</v>
      </c>
      <c r="G759" s="138" t="s">
        <v>9322</v>
      </c>
      <c r="H759" s="132">
        <v>1</v>
      </c>
      <c r="I759" s="241">
        <v>1957.4613999999999</v>
      </c>
    </row>
    <row r="760" spans="1:9" ht="8.4499999999999993" customHeight="1" x14ac:dyDescent="0.2">
      <c r="A760" s="138" t="s">
        <v>13663</v>
      </c>
      <c r="B760" s="138" t="s">
        <v>13664</v>
      </c>
      <c r="C760" s="132">
        <v>1</v>
      </c>
      <c r="D760" s="241">
        <v>656.92769999999996</v>
      </c>
      <c r="F760" s="138" t="s">
        <v>11408</v>
      </c>
      <c r="G760" s="138" t="s">
        <v>11409</v>
      </c>
      <c r="H760" s="132">
        <v>1</v>
      </c>
      <c r="I760" s="241">
        <v>29094.653999999999</v>
      </c>
    </row>
    <row r="761" spans="1:9" ht="8.4499999999999993" customHeight="1" x14ac:dyDescent="0.2">
      <c r="A761" s="138" t="s">
        <v>13665</v>
      </c>
      <c r="B761" s="138" t="s">
        <v>13666</v>
      </c>
      <c r="C761" s="132">
        <v>1</v>
      </c>
      <c r="D761" s="241">
        <v>844.2645</v>
      </c>
      <c r="F761" s="138" t="s">
        <v>11410</v>
      </c>
      <c r="G761" s="138" t="s">
        <v>11411</v>
      </c>
      <c r="H761" s="132">
        <v>1</v>
      </c>
      <c r="I761" s="241">
        <v>29100.482199999999</v>
      </c>
    </row>
    <row r="762" spans="1:9" ht="8.4499999999999993" customHeight="1" x14ac:dyDescent="0.2">
      <c r="A762" s="138" t="s">
        <v>13667</v>
      </c>
      <c r="B762" s="138" t="s">
        <v>13668</v>
      </c>
      <c r="C762" s="132">
        <v>1</v>
      </c>
      <c r="D762" s="241">
        <v>844.2645</v>
      </c>
      <c r="F762" s="138" t="s">
        <v>6372</v>
      </c>
      <c r="G762" s="138" t="s">
        <v>8722</v>
      </c>
      <c r="H762" s="132">
        <v>1</v>
      </c>
      <c r="I762" s="241">
        <v>2672.6716999999999</v>
      </c>
    </row>
    <row r="763" spans="1:9" ht="8.4499999999999993" customHeight="1" x14ac:dyDescent="0.2">
      <c r="A763" s="138" t="s">
        <v>13669</v>
      </c>
      <c r="B763" s="138" t="s">
        <v>13670</v>
      </c>
      <c r="C763" s="132">
        <v>1</v>
      </c>
      <c r="D763" s="241">
        <v>506.22570000000002</v>
      </c>
      <c r="F763" s="138" t="s">
        <v>6373</v>
      </c>
      <c r="G763" s="138" t="s">
        <v>8723</v>
      </c>
      <c r="H763" s="132">
        <v>1</v>
      </c>
      <c r="I763" s="241">
        <v>2672.6716999999999</v>
      </c>
    </row>
    <row r="764" spans="1:9" ht="8.4499999999999993" customHeight="1" x14ac:dyDescent="0.2">
      <c r="A764" s="138" t="s">
        <v>13671</v>
      </c>
      <c r="B764" s="138" t="s">
        <v>13672</v>
      </c>
      <c r="C764" s="132">
        <v>1</v>
      </c>
      <c r="D764" s="241">
        <v>2322.9762999999998</v>
      </c>
      <c r="F764" s="138" t="s">
        <v>6374</v>
      </c>
      <c r="G764" s="138" t="s">
        <v>8724</v>
      </c>
      <c r="H764" s="132">
        <v>1</v>
      </c>
      <c r="I764" s="241">
        <v>2672.6716999999999</v>
      </c>
    </row>
    <row r="765" spans="1:9" ht="8.4499999999999993" customHeight="1" x14ac:dyDescent="0.2">
      <c r="A765" s="138" t="s">
        <v>13673</v>
      </c>
      <c r="B765" s="138" t="s">
        <v>13674</v>
      </c>
      <c r="C765" s="132">
        <v>1</v>
      </c>
      <c r="D765" s="241">
        <v>826.77970000000005</v>
      </c>
      <c r="F765" s="138" t="s">
        <v>6375</v>
      </c>
      <c r="G765" s="138" t="s">
        <v>6376</v>
      </c>
      <c r="H765" s="132">
        <v>1</v>
      </c>
      <c r="I765" s="241">
        <v>2172.2743</v>
      </c>
    </row>
    <row r="766" spans="1:9" ht="8.4499999999999993" customHeight="1" x14ac:dyDescent="0.2">
      <c r="A766" s="138" t="s">
        <v>13675</v>
      </c>
      <c r="B766" s="138" t="s">
        <v>13676</v>
      </c>
      <c r="C766" s="132">
        <v>1</v>
      </c>
      <c r="D766" s="241">
        <v>2486.1675</v>
      </c>
      <c r="F766" s="138" t="s">
        <v>6377</v>
      </c>
      <c r="G766" s="138" t="s">
        <v>6378</v>
      </c>
      <c r="H766" s="132">
        <v>1</v>
      </c>
      <c r="I766" s="241">
        <v>2172.2743</v>
      </c>
    </row>
    <row r="767" spans="1:9" ht="8.4499999999999993" customHeight="1" x14ac:dyDescent="0.2">
      <c r="A767" s="138" t="s">
        <v>13677</v>
      </c>
      <c r="B767" s="138" t="s">
        <v>13678</v>
      </c>
      <c r="C767" s="132">
        <v>1</v>
      </c>
      <c r="D767" s="241">
        <v>1874.2005999999999</v>
      </c>
      <c r="F767" s="138" t="s">
        <v>6379</v>
      </c>
      <c r="G767" s="138" t="s">
        <v>6380</v>
      </c>
      <c r="H767" s="132">
        <v>1</v>
      </c>
      <c r="I767" s="241">
        <v>2172.2743</v>
      </c>
    </row>
    <row r="768" spans="1:9" ht="8.4499999999999993" customHeight="1" x14ac:dyDescent="0.2">
      <c r="A768" s="138" t="s">
        <v>13679</v>
      </c>
      <c r="B768" s="138" t="s">
        <v>13680</v>
      </c>
      <c r="C768" s="132">
        <v>1</v>
      </c>
      <c r="D768" s="241">
        <v>724.36900000000003</v>
      </c>
      <c r="F768" s="138" t="s">
        <v>6381</v>
      </c>
      <c r="G768" s="138" t="s">
        <v>6382</v>
      </c>
      <c r="H768" s="132">
        <v>1</v>
      </c>
      <c r="I768" s="241">
        <v>10706.506299999999</v>
      </c>
    </row>
    <row r="769" spans="1:9" ht="8.4499999999999993" customHeight="1" x14ac:dyDescent="0.2">
      <c r="A769" s="138" t="s">
        <v>13681</v>
      </c>
      <c r="B769" s="138" t="s">
        <v>13682</v>
      </c>
      <c r="C769" s="132">
        <v>1</v>
      </c>
      <c r="D769" s="241">
        <v>168.18680000000001</v>
      </c>
      <c r="F769" s="138" t="s">
        <v>6383</v>
      </c>
      <c r="G769" s="138" t="s">
        <v>6384</v>
      </c>
      <c r="H769" s="132">
        <v>1</v>
      </c>
      <c r="I769" s="241">
        <v>2384.5893000000001</v>
      </c>
    </row>
    <row r="770" spans="1:9" ht="8.4499999999999993" customHeight="1" x14ac:dyDescent="0.2">
      <c r="A770" s="138" t="s">
        <v>13683</v>
      </c>
      <c r="B770" s="138" t="s">
        <v>13684</v>
      </c>
      <c r="C770" s="132">
        <v>1</v>
      </c>
      <c r="D770" s="241">
        <v>143.20859999999999</v>
      </c>
      <c r="F770" s="138" t="s">
        <v>6385</v>
      </c>
      <c r="G770" s="138" t="s">
        <v>6386</v>
      </c>
      <c r="H770" s="132">
        <v>1</v>
      </c>
      <c r="I770" s="241">
        <v>1248.912</v>
      </c>
    </row>
    <row r="771" spans="1:9" ht="8.4499999999999993" customHeight="1" x14ac:dyDescent="0.2">
      <c r="A771" s="138" t="s">
        <v>13685</v>
      </c>
      <c r="B771" s="138" t="s">
        <v>13686</v>
      </c>
      <c r="C771" s="132">
        <v>1</v>
      </c>
      <c r="D771" s="241">
        <v>153.19990000000001</v>
      </c>
      <c r="F771" s="138" t="s">
        <v>6387</v>
      </c>
      <c r="G771" s="138" t="s">
        <v>6388</v>
      </c>
      <c r="H771" s="132">
        <v>1</v>
      </c>
      <c r="I771" s="241">
        <v>5240.4348</v>
      </c>
    </row>
    <row r="772" spans="1:9" ht="8.4499999999999993" customHeight="1" x14ac:dyDescent="0.2">
      <c r="A772" s="138" t="s">
        <v>13687</v>
      </c>
      <c r="B772" s="138" t="s">
        <v>13688</v>
      </c>
      <c r="C772" s="132">
        <v>1</v>
      </c>
      <c r="D772" s="241">
        <v>143.20859999999999</v>
      </c>
      <c r="F772" s="138" t="s">
        <v>6389</v>
      </c>
      <c r="G772" s="138" t="s">
        <v>6390</v>
      </c>
      <c r="H772" s="132">
        <v>1</v>
      </c>
      <c r="I772" s="241">
        <v>7335.2764999999999</v>
      </c>
    </row>
    <row r="773" spans="1:9" ht="8.4499999999999993" customHeight="1" x14ac:dyDescent="0.2">
      <c r="A773" s="138" t="s">
        <v>13689</v>
      </c>
      <c r="B773" s="138" t="s">
        <v>13690</v>
      </c>
      <c r="C773" s="132">
        <v>1</v>
      </c>
      <c r="D773" s="241">
        <v>257.27589999999998</v>
      </c>
      <c r="F773" s="138" t="s">
        <v>6391</v>
      </c>
      <c r="G773" s="138" t="s">
        <v>6392</v>
      </c>
      <c r="H773" s="132">
        <v>1</v>
      </c>
      <c r="I773" s="241">
        <v>5786.8901999999998</v>
      </c>
    </row>
    <row r="774" spans="1:9" ht="8.4499999999999993" customHeight="1" x14ac:dyDescent="0.2">
      <c r="A774" s="138" t="s">
        <v>13691</v>
      </c>
      <c r="B774" s="138" t="s">
        <v>13692</v>
      </c>
      <c r="C774" s="132">
        <v>1</v>
      </c>
      <c r="D774" s="241">
        <v>179.8433</v>
      </c>
      <c r="F774" s="138" t="s">
        <v>11445</v>
      </c>
      <c r="G774" s="138" t="s">
        <v>6392</v>
      </c>
      <c r="H774" s="132">
        <v>1</v>
      </c>
      <c r="I774" s="241">
        <v>5786.8901999999998</v>
      </c>
    </row>
    <row r="775" spans="1:9" ht="8.4499999999999993" customHeight="1" x14ac:dyDescent="0.2">
      <c r="A775" s="138" t="s">
        <v>13693</v>
      </c>
      <c r="B775" s="138" t="s">
        <v>13694</v>
      </c>
      <c r="C775" s="132">
        <v>1</v>
      </c>
      <c r="D775" s="241">
        <v>206.48679999999999</v>
      </c>
      <c r="F775" s="138" t="s">
        <v>6393</v>
      </c>
      <c r="G775" s="138" t="s">
        <v>6394</v>
      </c>
      <c r="H775" s="132">
        <v>1</v>
      </c>
      <c r="I775" s="241">
        <v>13354.361999999999</v>
      </c>
    </row>
    <row r="776" spans="1:9" ht="8.4499999999999993" customHeight="1" x14ac:dyDescent="0.2">
      <c r="A776" s="138" t="s">
        <v>13695</v>
      </c>
      <c r="B776" s="138" t="s">
        <v>13696</v>
      </c>
      <c r="C776" s="132">
        <v>1</v>
      </c>
      <c r="D776" s="241">
        <v>1818.6801</v>
      </c>
      <c r="F776" s="138" t="s">
        <v>6395</v>
      </c>
      <c r="G776" s="138" t="s">
        <v>6396</v>
      </c>
      <c r="H776" s="132">
        <v>1</v>
      </c>
      <c r="I776" s="241">
        <v>149441.67000000001</v>
      </c>
    </row>
    <row r="777" spans="1:9" ht="8.4499999999999993" customHeight="1" x14ac:dyDescent="0.2">
      <c r="A777" s="138" t="s">
        <v>13697</v>
      </c>
      <c r="B777" s="138" t="s">
        <v>13698</v>
      </c>
      <c r="C777" s="132">
        <v>1</v>
      </c>
      <c r="D777" s="241">
        <v>3069.16</v>
      </c>
      <c r="F777" s="138" t="s">
        <v>6397</v>
      </c>
      <c r="G777" s="138" t="s">
        <v>6398</v>
      </c>
      <c r="H777" s="132">
        <v>1</v>
      </c>
      <c r="I777" s="241">
        <v>74826.822</v>
      </c>
    </row>
    <row r="778" spans="1:9" ht="8.4499999999999993" customHeight="1" x14ac:dyDescent="0.2">
      <c r="A778" s="138" t="s">
        <v>13699</v>
      </c>
      <c r="B778" s="138" t="s">
        <v>13700</v>
      </c>
      <c r="C778" s="132">
        <v>1</v>
      </c>
      <c r="D778" s="241">
        <v>257.27589999999998</v>
      </c>
      <c r="F778" s="138" t="s">
        <v>6399</v>
      </c>
      <c r="G778" s="138" t="s">
        <v>6400</v>
      </c>
      <c r="H778" s="132">
        <v>1</v>
      </c>
      <c r="I778" s="241">
        <v>125064.66</v>
      </c>
    </row>
    <row r="779" spans="1:9" ht="8.4499999999999993" customHeight="1" x14ac:dyDescent="0.2">
      <c r="A779" s="138" t="s">
        <v>13701</v>
      </c>
      <c r="B779" s="138" t="s">
        <v>13702</v>
      </c>
      <c r="C779" s="132">
        <v>1</v>
      </c>
      <c r="D779" s="241">
        <v>294.7432</v>
      </c>
      <c r="F779" s="138" t="s">
        <v>6401</v>
      </c>
      <c r="G779" s="138" t="s">
        <v>8147</v>
      </c>
      <c r="H779" s="132">
        <v>1</v>
      </c>
      <c r="I779" s="241">
        <v>190776.6</v>
      </c>
    </row>
    <row r="780" spans="1:9" ht="8.4499999999999993" customHeight="1" x14ac:dyDescent="0.2">
      <c r="A780" s="138" t="s">
        <v>13703</v>
      </c>
      <c r="B780" s="138" t="s">
        <v>13704</v>
      </c>
      <c r="C780" s="132">
        <v>1</v>
      </c>
      <c r="D780" s="241">
        <v>341.04</v>
      </c>
      <c r="F780" s="138" t="s">
        <v>11130</v>
      </c>
      <c r="G780" s="138" t="s">
        <v>11131</v>
      </c>
      <c r="H780" s="132">
        <v>1</v>
      </c>
      <c r="I780" s="241">
        <v>19607.595000000001</v>
      </c>
    </row>
    <row r="781" spans="1:9" ht="8.4499999999999993" customHeight="1" x14ac:dyDescent="0.2">
      <c r="A781" s="138" t="s">
        <v>13705</v>
      </c>
      <c r="B781" s="138" t="s">
        <v>13706</v>
      </c>
      <c r="C781" s="132">
        <v>1</v>
      </c>
      <c r="D781" s="241">
        <v>179.8433</v>
      </c>
      <c r="F781" s="138" t="s">
        <v>6403</v>
      </c>
      <c r="G781" s="138" t="s">
        <v>11132</v>
      </c>
      <c r="H781" s="132">
        <v>1</v>
      </c>
      <c r="I781" s="241">
        <v>19607.595000000001</v>
      </c>
    </row>
    <row r="782" spans="1:9" ht="8.4499999999999993" customHeight="1" x14ac:dyDescent="0.2">
      <c r="A782" s="138" t="s">
        <v>13707</v>
      </c>
      <c r="B782" s="138" t="s">
        <v>13708</v>
      </c>
      <c r="C782" s="132">
        <v>1</v>
      </c>
      <c r="D782" s="241">
        <v>429.24</v>
      </c>
      <c r="F782" s="138" t="s">
        <v>11133</v>
      </c>
      <c r="G782" s="138" t="s">
        <v>11134</v>
      </c>
      <c r="H782" s="132">
        <v>1</v>
      </c>
      <c r="I782" s="241">
        <v>19607.595000000001</v>
      </c>
    </row>
    <row r="783" spans="1:9" ht="8.4499999999999993" customHeight="1" x14ac:dyDescent="0.2">
      <c r="A783" s="138" t="s">
        <v>13709</v>
      </c>
      <c r="B783" s="138" t="s">
        <v>13710</v>
      </c>
      <c r="C783" s="132">
        <v>1</v>
      </c>
      <c r="D783" s="241">
        <v>456.68</v>
      </c>
      <c r="F783" s="138" t="s">
        <v>11135</v>
      </c>
      <c r="G783" s="138" t="s">
        <v>11136</v>
      </c>
      <c r="H783" s="132">
        <v>1</v>
      </c>
      <c r="I783" s="241">
        <v>19607.595000000001</v>
      </c>
    </row>
    <row r="784" spans="1:9" ht="8.4499999999999993" customHeight="1" x14ac:dyDescent="0.2">
      <c r="A784" s="138" t="s">
        <v>13711</v>
      </c>
      <c r="B784" s="138" t="s">
        <v>13712</v>
      </c>
      <c r="C784" s="132">
        <v>1</v>
      </c>
      <c r="D784" s="241">
        <v>930.85569999999996</v>
      </c>
      <c r="F784" s="138" t="s">
        <v>16769</v>
      </c>
      <c r="G784" s="138" t="s">
        <v>16770</v>
      </c>
      <c r="H784" s="132">
        <v>1</v>
      </c>
      <c r="I784" s="241">
        <v>19607.595000000001</v>
      </c>
    </row>
    <row r="785" spans="1:9" ht="8.4499999999999993" customHeight="1" x14ac:dyDescent="0.2">
      <c r="A785" s="138" t="s">
        <v>13713</v>
      </c>
      <c r="B785" s="138" t="s">
        <v>13714</v>
      </c>
      <c r="C785" s="132">
        <v>1</v>
      </c>
      <c r="D785" s="241">
        <v>206.48679999999999</v>
      </c>
      <c r="F785" s="138" t="s">
        <v>6404</v>
      </c>
      <c r="G785" s="138" t="s">
        <v>11137</v>
      </c>
      <c r="H785" s="132">
        <v>1</v>
      </c>
      <c r="I785" s="241">
        <v>19607.595000000001</v>
      </c>
    </row>
    <row r="786" spans="1:9" ht="8.4499999999999993" customHeight="1" x14ac:dyDescent="0.2">
      <c r="A786" s="138" t="s">
        <v>13715</v>
      </c>
      <c r="B786" s="138" t="s">
        <v>13716</v>
      </c>
      <c r="C786" s="132">
        <v>1</v>
      </c>
      <c r="D786" s="241">
        <v>1685.1985999999999</v>
      </c>
      <c r="F786" s="138" t="s">
        <v>11138</v>
      </c>
      <c r="G786" s="138" t="s">
        <v>11139</v>
      </c>
      <c r="H786" s="132">
        <v>1</v>
      </c>
      <c r="I786" s="241">
        <v>19607.595000000001</v>
      </c>
    </row>
    <row r="787" spans="1:9" ht="8.4499999999999993" customHeight="1" x14ac:dyDescent="0.2">
      <c r="A787" s="138" t="s">
        <v>13717</v>
      </c>
      <c r="B787" s="138" t="s">
        <v>13718</v>
      </c>
      <c r="C787" s="132">
        <v>1</v>
      </c>
      <c r="D787" s="241">
        <v>791.84</v>
      </c>
      <c r="F787" s="138" t="s">
        <v>6405</v>
      </c>
      <c r="G787" s="138" t="s">
        <v>11140</v>
      </c>
      <c r="H787" s="132">
        <v>1</v>
      </c>
      <c r="I787" s="241">
        <v>16533.972000000002</v>
      </c>
    </row>
    <row r="788" spans="1:9" ht="8.4499999999999993" customHeight="1" x14ac:dyDescent="0.2">
      <c r="A788" s="138" t="s">
        <v>13719</v>
      </c>
      <c r="B788" s="138" t="s">
        <v>13720</v>
      </c>
      <c r="C788" s="132">
        <v>1</v>
      </c>
      <c r="D788" s="241">
        <v>499.56479999999999</v>
      </c>
      <c r="F788" s="138" t="s">
        <v>6402</v>
      </c>
      <c r="G788" s="138" t="s">
        <v>11141</v>
      </c>
      <c r="H788" s="132">
        <v>1</v>
      </c>
      <c r="I788" s="241">
        <v>16533.972000000002</v>
      </c>
    </row>
    <row r="789" spans="1:9" ht="8.4499999999999993" customHeight="1" x14ac:dyDescent="0.2">
      <c r="A789" s="138" t="s">
        <v>13721</v>
      </c>
      <c r="B789" s="138" t="s">
        <v>13722</v>
      </c>
      <c r="C789" s="132">
        <v>1</v>
      </c>
      <c r="D789" s="241">
        <v>576.9973</v>
      </c>
      <c r="F789" s="138" t="s">
        <v>16771</v>
      </c>
      <c r="G789" s="138" t="s">
        <v>16772</v>
      </c>
      <c r="H789" s="132">
        <v>1</v>
      </c>
      <c r="I789" s="241">
        <v>16533.972000000002</v>
      </c>
    </row>
    <row r="790" spans="1:9" ht="8.4499999999999993" customHeight="1" x14ac:dyDescent="0.2">
      <c r="A790" s="138" t="s">
        <v>13723</v>
      </c>
      <c r="B790" s="138" t="s">
        <v>13724</v>
      </c>
      <c r="C790" s="132">
        <v>1</v>
      </c>
      <c r="D790" s="241">
        <v>685.2364</v>
      </c>
      <c r="F790" s="138" t="s">
        <v>6406</v>
      </c>
      <c r="G790" s="138" t="s">
        <v>17303</v>
      </c>
      <c r="H790" s="132">
        <v>1</v>
      </c>
      <c r="I790" s="241">
        <v>7419.09</v>
      </c>
    </row>
    <row r="791" spans="1:9" ht="8.4499999999999993" customHeight="1" x14ac:dyDescent="0.2">
      <c r="A791" s="138" t="s">
        <v>13725</v>
      </c>
      <c r="B791" s="138" t="s">
        <v>13726</v>
      </c>
      <c r="C791" s="132">
        <v>1</v>
      </c>
      <c r="D791" s="241">
        <v>1855.0506</v>
      </c>
      <c r="F791" s="138" t="s">
        <v>6407</v>
      </c>
      <c r="G791" s="138" t="s">
        <v>6408</v>
      </c>
      <c r="H791" s="132">
        <v>1</v>
      </c>
      <c r="I791" s="241">
        <v>16533.972000000002</v>
      </c>
    </row>
    <row r="792" spans="1:9" ht="8.4499999999999993" customHeight="1" x14ac:dyDescent="0.2">
      <c r="A792" s="138" t="s">
        <v>13727</v>
      </c>
      <c r="B792" s="138" t="s">
        <v>13728</v>
      </c>
      <c r="C792" s="132">
        <v>1</v>
      </c>
      <c r="D792" s="241">
        <v>11640.6924</v>
      </c>
      <c r="F792" s="138" t="s">
        <v>6409</v>
      </c>
      <c r="G792" s="138" t="s">
        <v>6410</v>
      </c>
      <c r="H792" s="132">
        <v>1</v>
      </c>
      <c r="I792" s="241">
        <v>166611.56400000001</v>
      </c>
    </row>
    <row r="793" spans="1:9" ht="8.4499999999999993" customHeight="1" x14ac:dyDescent="0.2">
      <c r="A793" s="138" t="s">
        <v>13729</v>
      </c>
      <c r="B793" s="138" t="s">
        <v>13730</v>
      </c>
      <c r="C793" s="132">
        <v>1</v>
      </c>
      <c r="D793" s="241">
        <v>1716.0051000000001</v>
      </c>
      <c r="F793" s="138" t="s">
        <v>6411</v>
      </c>
      <c r="G793" s="138" t="s">
        <v>17240</v>
      </c>
      <c r="H793" s="132">
        <v>1</v>
      </c>
      <c r="I793" s="241">
        <v>193532.26199999999</v>
      </c>
    </row>
    <row r="794" spans="1:9" ht="8.4499999999999993" customHeight="1" x14ac:dyDescent="0.2">
      <c r="A794" s="138" t="s">
        <v>13731</v>
      </c>
      <c r="B794" s="138" t="s">
        <v>13732</v>
      </c>
      <c r="C794" s="132">
        <v>1</v>
      </c>
      <c r="D794" s="241">
        <v>2833.3649999999998</v>
      </c>
      <c r="F794" s="138" t="s">
        <v>6412</v>
      </c>
      <c r="G794" s="138" t="s">
        <v>7068</v>
      </c>
      <c r="H794" s="132">
        <v>1</v>
      </c>
      <c r="I794" s="241">
        <v>14944.166999999999</v>
      </c>
    </row>
    <row r="795" spans="1:9" ht="8.4499999999999993" customHeight="1" x14ac:dyDescent="0.2">
      <c r="A795" s="138" t="s">
        <v>13733</v>
      </c>
      <c r="B795" s="138" t="s">
        <v>13734</v>
      </c>
      <c r="C795" s="132">
        <v>1</v>
      </c>
      <c r="D795" s="241">
        <v>1176.4751000000001</v>
      </c>
      <c r="F795" s="138" t="s">
        <v>6413</v>
      </c>
      <c r="G795" s="138" t="s">
        <v>6414</v>
      </c>
      <c r="H795" s="132">
        <v>1</v>
      </c>
      <c r="I795" s="241">
        <v>562155.04799999995</v>
      </c>
    </row>
    <row r="796" spans="1:9" ht="8.4499999999999993" customHeight="1" x14ac:dyDescent="0.2">
      <c r="A796" s="138" t="s">
        <v>13735</v>
      </c>
      <c r="B796" s="138" t="s">
        <v>13736</v>
      </c>
      <c r="C796" s="132">
        <v>1</v>
      </c>
      <c r="D796" s="241">
        <v>5744.1625999999997</v>
      </c>
      <c r="F796" s="138" t="s">
        <v>6415</v>
      </c>
      <c r="G796" s="138" t="s">
        <v>6416</v>
      </c>
      <c r="H796" s="132">
        <v>1</v>
      </c>
      <c r="I796" s="241">
        <v>490719.81</v>
      </c>
    </row>
    <row r="797" spans="1:9" ht="8.4499999999999993" customHeight="1" x14ac:dyDescent="0.2">
      <c r="A797" s="138" t="s">
        <v>13737</v>
      </c>
      <c r="B797" s="138" t="s">
        <v>13738</v>
      </c>
      <c r="C797" s="132">
        <v>1</v>
      </c>
      <c r="D797" s="241">
        <v>12713.0916</v>
      </c>
      <c r="F797" s="138" t="s">
        <v>6417</v>
      </c>
      <c r="G797" s="138" t="s">
        <v>8725</v>
      </c>
      <c r="H797" s="132">
        <v>1</v>
      </c>
      <c r="I797" s="241">
        <v>1594.4443000000001</v>
      </c>
    </row>
    <row r="798" spans="1:9" ht="8.4499999999999993" customHeight="1" x14ac:dyDescent="0.2">
      <c r="A798" s="138" t="s">
        <v>13739</v>
      </c>
      <c r="B798" s="138" t="s">
        <v>13740</v>
      </c>
      <c r="C798" s="132">
        <v>1</v>
      </c>
      <c r="D798" s="241">
        <v>17152.557400000002</v>
      </c>
      <c r="F798" s="138" t="s">
        <v>6418</v>
      </c>
      <c r="G798" s="138" t="s">
        <v>6419</v>
      </c>
      <c r="H798" s="132">
        <v>1</v>
      </c>
      <c r="I798" s="241">
        <v>3639.3296</v>
      </c>
    </row>
    <row r="799" spans="1:9" ht="8.4499999999999993" customHeight="1" x14ac:dyDescent="0.2">
      <c r="A799" s="138" t="s">
        <v>13741</v>
      </c>
      <c r="B799" s="138" t="s">
        <v>13742</v>
      </c>
      <c r="C799" s="132">
        <v>1</v>
      </c>
      <c r="D799" s="241">
        <v>11021.232099999999</v>
      </c>
      <c r="F799" s="138" t="s">
        <v>10773</v>
      </c>
      <c r="G799" s="138" t="s">
        <v>10774</v>
      </c>
      <c r="H799" s="132">
        <v>1</v>
      </c>
      <c r="I799" s="241">
        <v>10172.8045</v>
      </c>
    </row>
    <row r="800" spans="1:9" ht="8.4499999999999993" customHeight="1" x14ac:dyDescent="0.2">
      <c r="A800" s="138" t="s">
        <v>13743</v>
      </c>
      <c r="B800" s="138" t="s">
        <v>13744</v>
      </c>
      <c r="C800" s="132">
        <v>1</v>
      </c>
      <c r="D800" s="241">
        <v>2715.9672999999998</v>
      </c>
      <c r="F800" s="138" t="s">
        <v>10775</v>
      </c>
      <c r="G800" s="138" t="s">
        <v>10776</v>
      </c>
      <c r="H800" s="132">
        <v>1</v>
      </c>
      <c r="I800" s="241">
        <v>10172.8045</v>
      </c>
    </row>
    <row r="801" spans="1:9" ht="8.4499999999999993" customHeight="1" x14ac:dyDescent="0.2">
      <c r="A801" s="138" t="s">
        <v>13745</v>
      </c>
      <c r="B801" s="138" t="s">
        <v>13746</v>
      </c>
      <c r="C801" s="132">
        <v>1</v>
      </c>
      <c r="D801" s="241">
        <v>3483.6318999999999</v>
      </c>
      <c r="F801" s="138" t="s">
        <v>10777</v>
      </c>
      <c r="G801" s="138" t="s">
        <v>10778</v>
      </c>
      <c r="H801" s="132">
        <v>1</v>
      </c>
      <c r="I801" s="241">
        <v>10172.8045</v>
      </c>
    </row>
    <row r="802" spans="1:9" ht="8.4499999999999993" customHeight="1" x14ac:dyDescent="0.2">
      <c r="A802" s="138" t="s">
        <v>13747</v>
      </c>
      <c r="B802" s="138" t="s">
        <v>13748</v>
      </c>
      <c r="C802" s="132">
        <v>1</v>
      </c>
      <c r="D802" s="241">
        <v>3419.5210999999999</v>
      </c>
      <c r="F802" s="138" t="s">
        <v>9323</v>
      </c>
      <c r="G802" s="138" t="s">
        <v>9324</v>
      </c>
      <c r="H802" s="132">
        <v>1</v>
      </c>
      <c r="I802" s="241">
        <v>4551.0352999999996</v>
      </c>
    </row>
    <row r="803" spans="1:9" ht="8.4499999999999993" customHeight="1" x14ac:dyDescent="0.2">
      <c r="A803" s="138" t="s">
        <v>13749</v>
      </c>
      <c r="B803" s="138" t="s">
        <v>13750</v>
      </c>
      <c r="C803" s="132">
        <v>1</v>
      </c>
      <c r="D803" s="241">
        <v>3637.6644000000001</v>
      </c>
      <c r="F803" s="138" t="s">
        <v>6420</v>
      </c>
      <c r="G803" s="138" t="s">
        <v>6421</v>
      </c>
      <c r="H803" s="132">
        <v>1</v>
      </c>
      <c r="I803" s="241">
        <v>5465.2389000000003</v>
      </c>
    </row>
    <row r="804" spans="1:9" ht="8.4499999999999993" customHeight="1" x14ac:dyDescent="0.2">
      <c r="A804" s="138" t="s">
        <v>16400</v>
      </c>
      <c r="B804" s="138" t="s">
        <v>16401</v>
      </c>
      <c r="C804" s="132">
        <v>1</v>
      </c>
      <c r="D804" s="241">
        <v>5872.3842000000004</v>
      </c>
      <c r="F804" s="138" t="s">
        <v>6422</v>
      </c>
      <c r="G804" s="138" t="s">
        <v>6423</v>
      </c>
      <c r="H804" s="132">
        <v>1</v>
      </c>
      <c r="I804" s="241">
        <v>6438.5577000000003</v>
      </c>
    </row>
    <row r="805" spans="1:9" ht="8.4499999999999993" customHeight="1" x14ac:dyDescent="0.2">
      <c r="A805" s="138" t="s">
        <v>16402</v>
      </c>
      <c r="B805" s="138" t="s">
        <v>16403</v>
      </c>
      <c r="C805" s="132">
        <v>1</v>
      </c>
      <c r="D805" s="241">
        <v>12723.915499999999</v>
      </c>
      <c r="F805" s="138" t="s">
        <v>6424</v>
      </c>
      <c r="G805" s="138" t="s">
        <v>6425</v>
      </c>
      <c r="H805" s="132">
        <v>1</v>
      </c>
      <c r="I805" s="241">
        <v>8631.6471000000001</v>
      </c>
    </row>
    <row r="806" spans="1:9" ht="8.4499999999999993" customHeight="1" x14ac:dyDescent="0.2">
      <c r="A806" s="138" t="s">
        <v>13751</v>
      </c>
      <c r="B806" s="138" t="s">
        <v>13752</v>
      </c>
      <c r="C806" s="132">
        <v>1</v>
      </c>
      <c r="D806" s="241">
        <v>5413.6171999999997</v>
      </c>
      <c r="F806" s="138" t="s">
        <v>6426</v>
      </c>
      <c r="G806" s="138" t="s">
        <v>6427</v>
      </c>
      <c r="H806" s="132">
        <v>1</v>
      </c>
      <c r="I806" s="241">
        <v>22740.189699999999</v>
      </c>
    </row>
    <row r="807" spans="1:9" ht="8.4499999999999993" customHeight="1" x14ac:dyDescent="0.2">
      <c r="A807" s="138" t="s">
        <v>13753</v>
      </c>
      <c r="B807" s="138" t="s">
        <v>13754</v>
      </c>
      <c r="C807" s="132">
        <v>1</v>
      </c>
      <c r="D807" s="241">
        <v>5413.6171999999997</v>
      </c>
      <c r="F807" s="138" t="s">
        <v>6428</v>
      </c>
      <c r="G807" s="138" t="s">
        <v>6429</v>
      </c>
      <c r="H807" s="132">
        <v>1</v>
      </c>
      <c r="I807" s="241">
        <v>5993.9449999999997</v>
      </c>
    </row>
    <row r="808" spans="1:9" ht="8.4499999999999993" customHeight="1" x14ac:dyDescent="0.2">
      <c r="A808" s="138" t="s">
        <v>13755</v>
      </c>
      <c r="B808" s="138" t="s">
        <v>13756</v>
      </c>
      <c r="C808" s="132">
        <v>1</v>
      </c>
      <c r="D808" s="241">
        <v>5413.6171999999997</v>
      </c>
      <c r="F808" s="138" t="s">
        <v>6430</v>
      </c>
      <c r="G808" s="138" t="s">
        <v>6431</v>
      </c>
      <c r="H808" s="132">
        <v>1</v>
      </c>
      <c r="I808" s="241">
        <v>7243.6895999999997</v>
      </c>
    </row>
    <row r="809" spans="1:9" ht="8.4499999999999993" customHeight="1" x14ac:dyDescent="0.2">
      <c r="A809" s="138" t="s">
        <v>13757</v>
      </c>
      <c r="B809" s="138" t="s">
        <v>13758</v>
      </c>
      <c r="C809" s="132">
        <v>1</v>
      </c>
      <c r="D809" s="241">
        <v>5413.6171999999997</v>
      </c>
      <c r="F809" s="138" t="s">
        <v>6432</v>
      </c>
      <c r="G809" s="138" t="s">
        <v>6433</v>
      </c>
      <c r="H809" s="132">
        <v>1</v>
      </c>
      <c r="I809" s="241">
        <v>2447.0349000000001</v>
      </c>
    </row>
    <row r="810" spans="1:9" ht="8.4499999999999993" customHeight="1" x14ac:dyDescent="0.2">
      <c r="A810" s="138" t="s">
        <v>13759</v>
      </c>
      <c r="B810" s="138" t="s">
        <v>13760</v>
      </c>
      <c r="C810" s="132">
        <v>1</v>
      </c>
      <c r="D810" s="241">
        <v>5413.6171999999997</v>
      </c>
      <c r="F810" s="138" t="s">
        <v>6434</v>
      </c>
      <c r="G810" s="138" t="s">
        <v>8726</v>
      </c>
      <c r="H810" s="132">
        <v>1</v>
      </c>
      <c r="I810" s="241">
        <v>1637.7399</v>
      </c>
    </row>
    <row r="811" spans="1:9" ht="8.4499999999999993" customHeight="1" x14ac:dyDescent="0.2">
      <c r="A811" s="138" t="s">
        <v>8154</v>
      </c>
      <c r="B811" s="138" t="s">
        <v>8155</v>
      </c>
      <c r="C811" s="132">
        <v>1</v>
      </c>
      <c r="D811" s="241">
        <v>5413.6171999999997</v>
      </c>
      <c r="F811" s="138" t="s">
        <v>6435</v>
      </c>
      <c r="G811" s="138" t="s">
        <v>6436</v>
      </c>
      <c r="H811" s="132">
        <v>1</v>
      </c>
      <c r="I811" s="241">
        <v>3398.7058999999999</v>
      </c>
    </row>
    <row r="812" spans="1:9" ht="8.4499999999999993" customHeight="1" x14ac:dyDescent="0.2">
      <c r="A812" s="138" t="s">
        <v>8158</v>
      </c>
      <c r="B812" s="138" t="s">
        <v>8159</v>
      </c>
      <c r="C812" s="132">
        <v>1</v>
      </c>
      <c r="D812" s="241">
        <v>8873.9361000000008</v>
      </c>
      <c r="F812" s="138" t="s">
        <v>9325</v>
      </c>
      <c r="G812" s="138" t="s">
        <v>11940</v>
      </c>
      <c r="H812" s="132">
        <v>1</v>
      </c>
      <c r="I812" s="241">
        <v>2796.7303000000002</v>
      </c>
    </row>
    <row r="813" spans="1:9" ht="8.4499999999999993" customHeight="1" x14ac:dyDescent="0.2">
      <c r="A813" s="138" t="s">
        <v>8160</v>
      </c>
      <c r="B813" s="138" t="s">
        <v>8161</v>
      </c>
      <c r="C813" s="132">
        <v>1</v>
      </c>
      <c r="D813" s="241">
        <v>8873.9361000000008</v>
      </c>
      <c r="F813" s="138" t="s">
        <v>9326</v>
      </c>
      <c r="G813" s="138" t="s">
        <v>11941</v>
      </c>
      <c r="H813" s="132">
        <v>1</v>
      </c>
      <c r="I813" s="241">
        <v>3408.6972000000001</v>
      </c>
    </row>
    <row r="814" spans="1:9" ht="8.4499999999999993" customHeight="1" x14ac:dyDescent="0.2">
      <c r="A814" s="138" t="s">
        <v>8156</v>
      </c>
      <c r="B814" s="138" t="s">
        <v>8157</v>
      </c>
      <c r="C814" s="132">
        <v>1</v>
      </c>
      <c r="D814" s="241">
        <v>8873.9361000000008</v>
      </c>
      <c r="F814" s="138" t="s">
        <v>9327</v>
      </c>
      <c r="G814" s="138" t="s">
        <v>9328</v>
      </c>
      <c r="H814" s="132">
        <v>1</v>
      </c>
      <c r="I814" s="241">
        <v>2796.7303000000002</v>
      </c>
    </row>
    <row r="815" spans="1:9" ht="8.4499999999999993" customHeight="1" x14ac:dyDescent="0.2">
      <c r="A815" s="138" t="s">
        <v>8166</v>
      </c>
      <c r="B815" s="138" t="s">
        <v>8167</v>
      </c>
      <c r="C815" s="132">
        <v>1</v>
      </c>
      <c r="D815" s="241">
        <v>9730.6897000000008</v>
      </c>
      <c r="F815" s="138" t="s">
        <v>9329</v>
      </c>
      <c r="G815" s="138" t="s">
        <v>9330</v>
      </c>
      <c r="H815" s="132">
        <v>1</v>
      </c>
      <c r="I815" s="241">
        <v>3408.6972000000001</v>
      </c>
    </row>
    <row r="816" spans="1:9" ht="8.4499999999999993" customHeight="1" x14ac:dyDescent="0.2">
      <c r="A816" s="138" t="s">
        <v>8168</v>
      </c>
      <c r="B816" s="138" t="s">
        <v>8169</v>
      </c>
      <c r="C816" s="132">
        <v>1</v>
      </c>
      <c r="D816" s="241">
        <v>13945.3514</v>
      </c>
      <c r="F816" s="138" t="s">
        <v>9179</v>
      </c>
      <c r="G816" s="138" t="s">
        <v>9180</v>
      </c>
      <c r="H816" s="132">
        <v>1</v>
      </c>
      <c r="I816" s="241">
        <v>2664.3456000000001</v>
      </c>
    </row>
    <row r="817" spans="1:9" ht="8.4499999999999993" customHeight="1" x14ac:dyDescent="0.2">
      <c r="A817" s="138" t="s">
        <v>8162</v>
      </c>
      <c r="B817" s="138" t="s">
        <v>8163</v>
      </c>
      <c r="C817" s="132">
        <v>1</v>
      </c>
      <c r="D817" s="241">
        <v>7640.8436000000002</v>
      </c>
      <c r="F817" s="138" t="s">
        <v>9331</v>
      </c>
      <c r="G817" s="138" t="s">
        <v>9332</v>
      </c>
      <c r="H817" s="132">
        <v>1</v>
      </c>
      <c r="I817" s="241">
        <v>6893.1616000000004</v>
      </c>
    </row>
    <row r="818" spans="1:9" ht="8.4499999999999993" customHeight="1" x14ac:dyDescent="0.2">
      <c r="A818" s="138" t="s">
        <v>9333</v>
      </c>
      <c r="B818" s="138" t="s">
        <v>9334</v>
      </c>
      <c r="C818" s="132">
        <v>1</v>
      </c>
      <c r="D818" s="241">
        <v>7479.3176999999996</v>
      </c>
      <c r="F818" s="138" t="s">
        <v>13937</v>
      </c>
      <c r="G818" s="138" t="s">
        <v>13938</v>
      </c>
      <c r="H818" s="132">
        <v>1</v>
      </c>
      <c r="I818" s="241">
        <v>8741.5514000000003</v>
      </c>
    </row>
    <row r="819" spans="1:9" ht="8.4499999999999993" customHeight="1" x14ac:dyDescent="0.2">
      <c r="A819" s="138" t="s">
        <v>9335</v>
      </c>
      <c r="B819" s="138" t="s">
        <v>9336</v>
      </c>
      <c r="C819" s="132">
        <v>1</v>
      </c>
      <c r="D819" s="241">
        <v>7863.15</v>
      </c>
      <c r="F819" s="138" t="s">
        <v>13939</v>
      </c>
      <c r="G819" s="138" t="s">
        <v>13940</v>
      </c>
      <c r="H819" s="132">
        <v>1</v>
      </c>
      <c r="I819" s="241">
        <v>1740.1506999999999</v>
      </c>
    </row>
    <row r="820" spans="1:9" ht="8.4499999999999993" customHeight="1" x14ac:dyDescent="0.2">
      <c r="A820" s="138" t="s">
        <v>13761</v>
      </c>
      <c r="B820" s="138" t="s">
        <v>13762</v>
      </c>
      <c r="C820" s="132">
        <v>1</v>
      </c>
      <c r="D820" s="241">
        <v>8517.5797999999995</v>
      </c>
      <c r="F820" s="138" t="s">
        <v>13941</v>
      </c>
      <c r="G820" s="138" t="s">
        <v>13942</v>
      </c>
      <c r="H820" s="132">
        <v>1</v>
      </c>
      <c r="I820" s="241">
        <v>6718.3140000000003</v>
      </c>
    </row>
    <row r="821" spans="1:9" ht="8.4499999999999993" customHeight="1" x14ac:dyDescent="0.2">
      <c r="A821" s="138" t="s">
        <v>13763</v>
      </c>
      <c r="B821" s="138" t="s">
        <v>13764</v>
      </c>
      <c r="C821" s="132">
        <v>1</v>
      </c>
      <c r="D821" s="241">
        <v>5765.8104000000003</v>
      </c>
      <c r="F821" s="138" t="s">
        <v>13943</v>
      </c>
      <c r="G821" s="138" t="s">
        <v>13944</v>
      </c>
      <c r="H821" s="132">
        <v>1</v>
      </c>
      <c r="I821" s="241">
        <v>6718.3140000000003</v>
      </c>
    </row>
    <row r="822" spans="1:9" ht="8.4499999999999993" customHeight="1" x14ac:dyDescent="0.2">
      <c r="A822" s="138" t="s">
        <v>13765</v>
      </c>
      <c r="B822" s="138" t="s">
        <v>13766</v>
      </c>
      <c r="C822" s="132">
        <v>1</v>
      </c>
      <c r="D822" s="241">
        <v>6336.1468999999997</v>
      </c>
      <c r="F822" s="138" t="s">
        <v>13945</v>
      </c>
      <c r="G822" s="138" t="s">
        <v>13946</v>
      </c>
      <c r="H822" s="132">
        <v>1</v>
      </c>
      <c r="I822" s="241">
        <v>17639.633099999999</v>
      </c>
    </row>
    <row r="823" spans="1:9" ht="8.4499999999999993" customHeight="1" x14ac:dyDescent="0.2">
      <c r="A823" s="138" t="s">
        <v>13767</v>
      </c>
      <c r="B823" s="138" t="s">
        <v>13768</v>
      </c>
      <c r="C823" s="132">
        <v>1</v>
      </c>
      <c r="D823" s="241">
        <v>968.32309999999995</v>
      </c>
      <c r="F823" s="138" t="s">
        <v>13947</v>
      </c>
      <c r="G823" s="138" t="s">
        <v>13948</v>
      </c>
      <c r="H823" s="132">
        <v>1</v>
      </c>
      <c r="I823" s="241">
        <v>21766.870900000002</v>
      </c>
    </row>
    <row r="824" spans="1:9" ht="8.4499999999999993" customHeight="1" x14ac:dyDescent="0.2">
      <c r="A824" s="138" t="s">
        <v>13769</v>
      </c>
      <c r="B824" s="138" t="s">
        <v>13770</v>
      </c>
      <c r="C824" s="132">
        <v>1</v>
      </c>
      <c r="D824" s="241">
        <v>968.32309999999995</v>
      </c>
      <c r="F824" s="138" t="s">
        <v>13949</v>
      </c>
      <c r="G824" s="138" t="s">
        <v>13950</v>
      </c>
      <c r="H824" s="132">
        <v>1</v>
      </c>
      <c r="I824" s="241">
        <v>21766.870900000002</v>
      </c>
    </row>
    <row r="825" spans="1:9" ht="8.4499999999999993" customHeight="1" x14ac:dyDescent="0.2">
      <c r="A825" s="138" t="s">
        <v>13771</v>
      </c>
      <c r="B825" s="138" t="s">
        <v>13772</v>
      </c>
      <c r="C825" s="132">
        <v>1</v>
      </c>
      <c r="D825" s="241">
        <v>968.32309999999995</v>
      </c>
      <c r="F825" s="138" t="s">
        <v>13951</v>
      </c>
      <c r="G825" s="138" t="s">
        <v>13952</v>
      </c>
      <c r="H825" s="132">
        <v>1</v>
      </c>
      <c r="I825" s="241">
        <v>17639.633099999999</v>
      </c>
    </row>
    <row r="826" spans="1:9" ht="8.4499999999999993" customHeight="1" x14ac:dyDescent="0.2">
      <c r="A826" s="138" t="s">
        <v>13773</v>
      </c>
      <c r="B826" s="138" t="s">
        <v>13774</v>
      </c>
      <c r="C826" s="132">
        <v>1</v>
      </c>
      <c r="D826" s="241">
        <v>968.32309999999995</v>
      </c>
      <c r="F826" s="138" t="s">
        <v>5619</v>
      </c>
      <c r="G826" s="138" t="s">
        <v>6180</v>
      </c>
      <c r="H826" s="132">
        <v>1</v>
      </c>
      <c r="I826" s="241">
        <v>13260.9476</v>
      </c>
    </row>
    <row r="827" spans="1:9" ht="8.4499999999999993" customHeight="1" x14ac:dyDescent="0.2">
      <c r="A827" s="138" t="s">
        <v>13775</v>
      </c>
      <c r="B827" s="138" t="s">
        <v>13776</v>
      </c>
      <c r="C827" s="132">
        <v>1</v>
      </c>
      <c r="D827" s="241">
        <v>968.32309999999995</v>
      </c>
      <c r="F827" s="138" t="s">
        <v>5618</v>
      </c>
      <c r="G827" s="138" t="s">
        <v>10008</v>
      </c>
      <c r="H827" s="132">
        <v>1</v>
      </c>
      <c r="I827" s="241">
        <v>13260.9476</v>
      </c>
    </row>
    <row r="828" spans="1:9" ht="8.4499999999999993" customHeight="1" x14ac:dyDescent="0.2">
      <c r="A828" s="138" t="s">
        <v>13777</v>
      </c>
      <c r="B828" s="138" t="s">
        <v>13778</v>
      </c>
      <c r="C828" s="132">
        <v>1</v>
      </c>
      <c r="D828" s="241">
        <v>968.32309999999995</v>
      </c>
      <c r="F828" s="138" t="s">
        <v>5610</v>
      </c>
      <c r="G828" s="138" t="s">
        <v>6835</v>
      </c>
      <c r="H828" s="132">
        <v>1</v>
      </c>
      <c r="I828" s="241">
        <v>4887.4089999999997</v>
      </c>
    </row>
    <row r="829" spans="1:9" ht="8.4499999999999993" customHeight="1" x14ac:dyDescent="0.2">
      <c r="A829" s="138" t="s">
        <v>13779</v>
      </c>
      <c r="B829" s="138" t="s">
        <v>13780</v>
      </c>
      <c r="C829" s="132">
        <v>1</v>
      </c>
      <c r="D829" s="241">
        <v>968.32309999999995</v>
      </c>
      <c r="F829" s="138" t="s">
        <v>5611</v>
      </c>
      <c r="G829" s="138" t="s">
        <v>6836</v>
      </c>
      <c r="H829" s="132">
        <v>1</v>
      </c>
      <c r="I829" s="241">
        <v>4887.4089999999997</v>
      </c>
    </row>
    <row r="830" spans="1:9" ht="8.4499999999999993" customHeight="1" x14ac:dyDescent="0.2">
      <c r="A830" s="138" t="s">
        <v>13781</v>
      </c>
      <c r="B830" s="138" t="s">
        <v>13782</v>
      </c>
      <c r="C830" s="132">
        <v>1</v>
      </c>
      <c r="D830" s="241">
        <v>968.32309999999995</v>
      </c>
      <c r="F830" s="138" t="s">
        <v>5612</v>
      </c>
      <c r="G830" s="138" t="s">
        <v>6840</v>
      </c>
      <c r="H830" s="132">
        <v>1</v>
      </c>
      <c r="I830" s="241">
        <v>4887.4089999999997</v>
      </c>
    </row>
    <row r="831" spans="1:9" ht="8.4499999999999993" customHeight="1" x14ac:dyDescent="0.2">
      <c r="A831" s="138" t="s">
        <v>13783</v>
      </c>
      <c r="B831" s="138" t="s">
        <v>13784</v>
      </c>
      <c r="C831" s="132">
        <v>1</v>
      </c>
      <c r="D831" s="241">
        <v>968.32309999999995</v>
      </c>
      <c r="F831" s="138" t="s">
        <v>5617</v>
      </c>
      <c r="G831" s="138" t="s">
        <v>6839</v>
      </c>
      <c r="H831" s="132">
        <v>1</v>
      </c>
      <c r="I831" s="241">
        <v>10177.8002</v>
      </c>
    </row>
    <row r="832" spans="1:9" ht="8.4499999999999993" customHeight="1" x14ac:dyDescent="0.2">
      <c r="A832" s="138" t="s">
        <v>13785</v>
      </c>
      <c r="B832" s="138" t="s">
        <v>13786</v>
      </c>
      <c r="C832" s="132">
        <v>1</v>
      </c>
      <c r="D832" s="241">
        <v>968.32309999999995</v>
      </c>
      <c r="F832" s="138" t="s">
        <v>5615</v>
      </c>
      <c r="G832" s="138" t="s">
        <v>6841</v>
      </c>
      <c r="H832" s="132">
        <v>1</v>
      </c>
      <c r="I832" s="241">
        <v>10177.8002</v>
      </c>
    </row>
    <row r="833" spans="1:9" ht="8.4499999999999993" customHeight="1" x14ac:dyDescent="0.2">
      <c r="A833" s="138" t="s">
        <v>13787</v>
      </c>
      <c r="B833" s="138" t="s">
        <v>13788</v>
      </c>
      <c r="C833" s="132">
        <v>1</v>
      </c>
      <c r="D833" s="241">
        <v>968.32309999999995</v>
      </c>
      <c r="F833" s="138" t="s">
        <v>5616</v>
      </c>
      <c r="G833" s="138" t="s">
        <v>6842</v>
      </c>
      <c r="H833" s="132">
        <v>1</v>
      </c>
      <c r="I833" s="241">
        <v>10177.8002</v>
      </c>
    </row>
    <row r="834" spans="1:9" ht="8.4499999999999993" customHeight="1" x14ac:dyDescent="0.2">
      <c r="A834" s="138" t="s">
        <v>13789</v>
      </c>
      <c r="B834" s="138" t="s">
        <v>13790</v>
      </c>
      <c r="C834" s="132">
        <v>1</v>
      </c>
      <c r="D834" s="241">
        <v>968.32309999999995</v>
      </c>
      <c r="F834" s="138" t="s">
        <v>5621</v>
      </c>
      <c r="G834" s="138" t="s">
        <v>6181</v>
      </c>
      <c r="H834" s="132">
        <v>1</v>
      </c>
      <c r="I834" s="241">
        <v>10177.8002</v>
      </c>
    </row>
    <row r="835" spans="1:9" ht="8.4499999999999993" customHeight="1" x14ac:dyDescent="0.2">
      <c r="A835" s="138" t="s">
        <v>13791</v>
      </c>
      <c r="B835" s="138" t="s">
        <v>13792</v>
      </c>
      <c r="C835" s="132">
        <v>1</v>
      </c>
      <c r="D835" s="241">
        <v>872.57320000000004</v>
      </c>
      <c r="F835" s="138" t="s">
        <v>5613</v>
      </c>
      <c r="G835" s="138" t="s">
        <v>6843</v>
      </c>
      <c r="H835" s="132">
        <v>1</v>
      </c>
      <c r="I835" s="241">
        <v>10177.8002</v>
      </c>
    </row>
    <row r="836" spans="1:9" ht="8.4499999999999993" customHeight="1" x14ac:dyDescent="0.2">
      <c r="A836" s="138" t="s">
        <v>13793</v>
      </c>
      <c r="B836" s="138" t="s">
        <v>13794</v>
      </c>
      <c r="C836" s="132">
        <v>1</v>
      </c>
      <c r="D836" s="241">
        <v>872.57320000000004</v>
      </c>
      <c r="F836" s="138" t="s">
        <v>5614</v>
      </c>
      <c r="G836" s="138" t="s">
        <v>6844</v>
      </c>
      <c r="H836" s="132">
        <v>1</v>
      </c>
      <c r="I836" s="241">
        <v>10177.8002</v>
      </c>
    </row>
    <row r="837" spans="1:9" ht="8.4499999999999993" customHeight="1" x14ac:dyDescent="0.2">
      <c r="A837" s="138" t="s">
        <v>13795</v>
      </c>
      <c r="B837" s="138" t="s">
        <v>13796</v>
      </c>
      <c r="C837" s="132">
        <v>1</v>
      </c>
      <c r="D837" s="241">
        <v>872.57320000000004</v>
      </c>
      <c r="F837" s="138" t="s">
        <v>5620</v>
      </c>
      <c r="G837" s="138" t="s">
        <v>6899</v>
      </c>
      <c r="H837" s="132">
        <v>1</v>
      </c>
      <c r="I837" s="241">
        <v>10177.8002</v>
      </c>
    </row>
    <row r="838" spans="1:9" ht="8.4499999999999993" customHeight="1" x14ac:dyDescent="0.2">
      <c r="A838" s="138" t="s">
        <v>13797</v>
      </c>
      <c r="B838" s="138" t="s">
        <v>13798</v>
      </c>
      <c r="C838" s="132">
        <v>1</v>
      </c>
      <c r="D838" s="241">
        <v>872.57320000000004</v>
      </c>
      <c r="F838" s="138" t="s">
        <v>5601</v>
      </c>
      <c r="G838" s="138" t="s">
        <v>6037</v>
      </c>
      <c r="H838" s="132">
        <v>1</v>
      </c>
      <c r="I838" s="241">
        <v>1835.068</v>
      </c>
    </row>
    <row r="839" spans="1:9" ht="8.4499999999999993" customHeight="1" x14ac:dyDescent="0.2">
      <c r="A839" s="138" t="s">
        <v>13799</v>
      </c>
      <c r="B839" s="138" t="s">
        <v>13800</v>
      </c>
      <c r="C839" s="132">
        <v>1</v>
      </c>
      <c r="D839" s="241">
        <v>872.57320000000004</v>
      </c>
      <c r="F839" s="138" t="s">
        <v>5602</v>
      </c>
      <c r="G839" s="138" t="s">
        <v>6038</v>
      </c>
      <c r="H839" s="132">
        <v>1</v>
      </c>
      <c r="I839" s="241">
        <v>2516.1414</v>
      </c>
    </row>
    <row r="840" spans="1:9" ht="8.4499999999999993" customHeight="1" x14ac:dyDescent="0.2">
      <c r="A840" s="138" t="s">
        <v>13801</v>
      </c>
      <c r="B840" s="138" t="s">
        <v>13802</v>
      </c>
      <c r="C840" s="132">
        <v>1</v>
      </c>
      <c r="D840" s="241">
        <v>872.57320000000004</v>
      </c>
      <c r="F840" s="138" t="s">
        <v>5603</v>
      </c>
      <c r="G840" s="138" t="s">
        <v>6039</v>
      </c>
      <c r="H840" s="132">
        <v>1</v>
      </c>
      <c r="I840" s="241">
        <v>3193.8843000000002</v>
      </c>
    </row>
    <row r="841" spans="1:9" ht="8.4499999999999993" customHeight="1" x14ac:dyDescent="0.2">
      <c r="A841" s="138" t="s">
        <v>13803</v>
      </c>
      <c r="B841" s="138" t="s">
        <v>13804</v>
      </c>
      <c r="C841" s="132">
        <v>1</v>
      </c>
      <c r="D841" s="241">
        <v>872.57320000000004</v>
      </c>
      <c r="F841" s="138" t="s">
        <v>5604</v>
      </c>
      <c r="G841" s="138" t="s">
        <v>6182</v>
      </c>
      <c r="H841" s="132">
        <v>1</v>
      </c>
      <c r="I841" s="241">
        <v>1711.8420000000001</v>
      </c>
    </row>
    <row r="842" spans="1:9" ht="8.4499999999999993" customHeight="1" x14ac:dyDescent="0.2">
      <c r="A842" s="138" t="s">
        <v>13805</v>
      </c>
      <c r="B842" s="138" t="s">
        <v>13806</v>
      </c>
      <c r="C842" s="132">
        <v>1</v>
      </c>
      <c r="D842" s="241">
        <v>872.57320000000004</v>
      </c>
      <c r="F842" s="138" t="s">
        <v>5605</v>
      </c>
      <c r="G842" s="138" t="s">
        <v>6183</v>
      </c>
      <c r="H842" s="132">
        <v>1</v>
      </c>
      <c r="I842" s="241">
        <v>1711.8420000000001</v>
      </c>
    </row>
    <row r="843" spans="1:9" ht="8.4499999999999993" customHeight="1" x14ac:dyDescent="0.2">
      <c r="A843" s="138" t="s">
        <v>13807</v>
      </c>
      <c r="B843" s="138" t="s">
        <v>13808</v>
      </c>
      <c r="C843" s="132">
        <v>1</v>
      </c>
      <c r="D843" s="241">
        <v>872.57320000000004</v>
      </c>
      <c r="F843" s="138" t="s">
        <v>5606</v>
      </c>
      <c r="G843" s="138" t="s">
        <v>6040</v>
      </c>
      <c r="H843" s="132">
        <v>1</v>
      </c>
      <c r="I843" s="241">
        <v>1341.3315</v>
      </c>
    </row>
    <row r="844" spans="1:9" ht="8.4499999999999993" customHeight="1" x14ac:dyDescent="0.2">
      <c r="A844" s="138" t="s">
        <v>13809</v>
      </c>
      <c r="B844" s="138" t="s">
        <v>13810</v>
      </c>
      <c r="C844" s="132">
        <v>1</v>
      </c>
      <c r="D844" s="241">
        <v>585.32339999999999</v>
      </c>
      <c r="F844" s="138" t="s">
        <v>5607</v>
      </c>
      <c r="G844" s="138" t="s">
        <v>6184</v>
      </c>
      <c r="H844" s="132">
        <v>1</v>
      </c>
      <c r="I844" s="241">
        <v>2379.5936999999999</v>
      </c>
    </row>
    <row r="845" spans="1:9" ht="8.4499999999999993" customHeight="1" x14ac:dyDescent="0.2">
      <c r="A845" s="138" t="s">
        <v>13811</v>
      </c>
      <c r="B845" s="138" t="s">
        <v>13812</v>
      </c>
      <c r="C845" s="132">
        <v>1</v>
      </c>
      <c r="D845" s="241">
        <v>585.32339999999999</v>
      </c>
      <c r="F845" s="138" t="s">
        <v>5608</v>
      </c>
      <c r="G845" s="138" t="s">
        <v>6185</v>
      </c>
      <c r="H845" s="132">
        <v>1</v>
      </c>
      <c r="I845" s="241">
        <v>2379.5936999999999</v>
      </c>
    </row>
    <row r="846" spans="1:9" ht="8.4499999999999993" customHeight="1" x14ac:dyDescent="0.2">
      <c r="A846" s="138" t="s">
        <v>13813</v>
      </c>
      <c r="B846" s="138" t="s">
        <v>13814</v>
      </c>
      <c r="C846" s="132">
        <v>1</v>
      </c>
      <c r="D846" s="241">
        <v>585.32339999999999</v>
      </c>
      <c r="F846" s="138" t="s">
        <v>5609</v>
      </c>
      <c r="G846" s="138" t="s">
        <v>6041</v>
      </c>
      <c r="H846" s="132">
        <v>1</v>
      </c>
      <c r="I846" s="241">
        <v>2246.3764000000001</v>
      </c>
    </row>
    <row r="847" spans="1:9" ht="8.4499999999999993" customHeight="1" x14ac:dyDescent="0.2">
      <c r="A847" s="138" t="s">
        <v>13815</v>
      </c>
      <c r="B847" s="138" t="s">
        <v>13816</v>
      </c>
      <c r="C847" s="132">
        <v>1</v>
      </c>
      <c r="D847" s="241">
        <v>585.32339999999999</v>
      </c>
      <c r="F847" s="138" t="s">
        <v>5622</v>
      </c>
      <c r="G847" s="138" t="s">
        <v>8727</v>
      </c>
      <c r="H847" s="132">
        <v>1</v>
      </c>
      <c r="I847" s="241">
        <v>19410.5903</v>
      </c>
    </row>
    <row r="848" spans="1:9" ht="8.4499999999999993" customHeight="1" x14ac:dyDescent="0.2">
      <c r="A848" s="138" t="s">
        <v>13817</v>
      </c>
      <c r="B848" s="138" t="s">
        <v>13818</v>
      </c>
      <c r="C848" s="132">
        <v>1</v>
      </c>
      <c r="D848" s="241">
        <v>585.32339999999999</v>
      </c>
      <c r="F848" s="138" t="s">
        <v>9337</v>
      </c>
      <c r="G848" s="138" t="s">
        <v>9338</v>
      </c>
      <c r="H848" s="132">
        <v>1</v>
      </c>
      <c r="I848" s="241">
        <v>92287.103300000002</v>
      </c>
    </row>
    <row r="849" spans="1:9" ht="8.4499999999999993" customHeight="1" x14ac:dyDescent="0.2">
      <c r="A849" s="138" t="s">
        <v>13819</v>
      </c>
      <c r="B849" s="138" t="s">
        <v>13820</v>
      </c>
      <c r="C849" s="132">
        <v>1</v>
      </c>
      <c r="D849" s="241">
        <v>2874.9953999999998</v>
      </c>
      <c r="F849" s="138" t="s">
        <v>5623</v>
      </c>
      <c r="G849" s="138" t="s">
        <v>6042</v>
      </c>
      <c r="H849" s="132">
        <v>1</v>
      </c>
      <c r="I849" s="241">
        <v>27887.3724</v>
      </c>
    </row>
    <row r="850" spans="1:9" ht="8.4499999999999993" customHeight="1" x14ac:dyDescent="0.2">
      <c r="A850" s="138" t="s">
        <v>13821</v>
      </c>
      <c r="B850" s="138" t="s">
        <v>13822</v>
      </c>
      <c r="C850" s="132">
        <v>1</v>
      </c>
      <c r="D850" s="241">
        <v>2874.9953999999998</v>
      </c>
      <c r="F850" s="138" t="s">
        <v>9339</v>
      </c>
      <c r="G850" s="138" t="s">
        <v>9340</v>
      </c>
      <c r="H850" s="132">
        <v>1</v>
      </c>
      <c r="I850" s="241">
        <v>31366.008600000001</v>
      </c>
    </row>
    <row r="851" spans="1:9" ht="8.4499999999999993" customHeight="1" x14ac:dyDescent="0.2">
      <c r="A851" s="138" t="s">
        <v>13823</v>
      </c>
      <c r="B851" s="138" t="s">
        <v>13824</v>
      </c>
      <c r="C851" s="132">
        <v>1</v>
      </c>
      <c r="D851" s="241">
        <v>2874.9953999999998</v>
      </c>
      <c r="F851" s="138" t="s">
        <v>5628</v>
      </c>
      <c r="G851" s="138" t="s">
        <v>6186</v>
      </c>
      <c r="H851" s="132">
        <v>1</v>
      </c>
      <c r="I851" s="241">
        <v>1489.5356999999999</v>
      </c>
    </row>
    <row r="852" spans="1:9" ht="8.4499999999999993" customHeight="1" x14ac:dyDescent="0.2">
      <c r="A852" s="138" t="s">
        <v>13825</v>
      </c>
      <c r="B852" s="138" t="s">
        <v>13826</v>
      </c>
      <c r="C852" s="132">
        <v>1</v>
      </c>
      <c r="D852" s="241">
        <v>1399.614</v>
      </c>
      <c r="F852" s="138" t="s">
        <v>5625</v>
      </c>
      <c r="G852" s="138" t="s">
        <v>6187</v>
      </c>
      <c r="H852" s="132">
        <v>1</v>
      </c>
      <c r="I852" s="241">
        <v>686.06899999999996</v>
      </c>
    </row>
    <row r="853" spans="1:9" ht="8.4499999999999993" customHeight="1" x14ac:dyDescent="0.2">
      <c r="A853" s="138" t="s">
        <v>13827</v>
      </c>
      <c r="B853" s="138" t="s">
        <v>13828</v>
      </c>
      <c r="C853" s="132">
        <v>1</v>
      </c>
      <c r="D853" s="241">
        <v>8359.3842999999997</v>
      </c>
      <c r="F853" s="138" t="s">
        <v>11630</v>
      </c>
      <c r="G853" s="138" t="s">
        <v>11631</v>
      </c>
      <c r="H853" s="132">
        <v>1</v>
      </c>
      <c r="I853" s="241">
        <v>582.82560000000001</v>
      </c>
    </row>
    <row r="854" spans="1:9" ht="8.4499999999999993" customHeight="1" x14ac:dyDescent="0.2">
      <c r="A854" s="138" t="s">
        <v>13829</v>
      </c>
      <c r="B854" s="138" t="s">
        <v>13830</v>
      </c>
      <c r="C854" s="132">
        <v>1</v>
      </c>
      <c r="D854" s="241">
        <v>8170.3823000000002</v>
      </c>
      <c r="F854" s="138" t="s">
        <v>5626</v>
      </c>
      <c r="G854" s="138" t="s">
        <v>6188</v>
      </c>
      <c r="H854" s="132">
        <v>1</v>
      </c>
      <c r="I854" s="241">
        <v>1054.9142999999999</v>
      </c>
    </row>
    <row r="855" spans="1:9" ht="8.4499999999999993" customHeight="1" x14ac:dyDescent="0.2">
      <c r="A855" s="138" t="s">
        <v>13831</v>
      </c>
      <c r="B855" s="138" t="s">
        <v>13832</v>
      </c>
      <c r="C855" s="132">
        <v>1</v>
      </c>
      <c r="D855" s="241">
        <v>8359.3842999999997</v>
      </c>
      <c r="F855" s="138" t="s">
        <v>10881</v>
      </c>
      <c r="G855" s="138" t="s">
        <v>10882</v>
      </c>
      <c r="H855" s="132">
        <v>1</v>
      </c>
      <c r="I855" s="241">
        <v>928.35789999999997</v>
      </c>
    </row>
    <row r="856" spans="1:9" ht="8.4499999999999993" customHeight="1" x14ac:dyDescent="0.2">
      <c r="A856" s="138" t="s">
        <v>13833</v>
      </c>
      <c r="B856" s="138" t="s">
        <v>13834</v>
      </c>
      <c r="C856" s="132">
        <v>1</v>
      </c>
      <c r="D856" s="241">
        <v>8170.3823000000002</v>
      </c>
      <c r="F856" s="138" t="s">
        <v>5624</v>
      </c>
      <c r="G856" s="138" t="s">
        <v>6189</v>
      </c>
      <c r="H856" s="132">
        <v>1</v>
      </c>
      <c r="I856" s="241">
        <v>582.82560000000001</v>
      </c>
    </row>
    <row r="857" spans="1:9" ht="8.4499999999999993" customHeight="1" x14ac:dyDescent="0.2">
      <c r="A857" s="138" t="s">
        <v>13835</v>
      </c>
      <c r="B857" s="138" t="s">
        <v>13836</v>
      </c>
      <c r="C857" s="132">
        <v>1</v>
      </c>
      <c r="D857" s="241">
        <v>8359.3842999999997</v>
      </c>
      <c r="F857" s="138" t="s">
        <v>5627</v>
      </c>
      <c r="G857" s="138" t="s">
        <v>6190</v>
      </c>
      <c r="H857" s="132">
        <v>1</v>
      </c>
      <c r="I857" s="241">
        <v>1489.5356999999999</v>
      </c>
    </row>
    <row r="858" spans="1:9" ht="8.4499999999999993" customHeight="1" x14ac:dyDescent="0.2">
      <c r="A858" s="138" t="s">
        <v>13837</v>
      </c>
      <c r="B858" s="138" t="s">
        <v>13838</v>
      </c>
      <c r="C858" s="132">
        <v>1</v>
      </c>
      <c r="D858" s="241">
        <v>8359.3842999999997</v>
      </c>
      <c r="F858" s="138" t="s">
        <v>10779</v>
      </c>
      <c r="G858" s="138" t="s">
        <v>12199</v>
      </c>
      <c r="H858" s="132">
        <v>1</v>
      </c>
      <c r="I858" s="241">
        <v>11611.5512</v>
      </c>
    </row>
    <row r="859" spans="1:9" ht="8.4499999999999993" customHeight="1" x14ac:dyDescent="0.2">
      <c r="A859" s="138" t="s">
        <v>13839</v>
      </c>
      <c r="B859" s="138" t="s">
        <v>13840</v>
      </c>
      <c r="C859" s="132">
        <v>1</v>
      </c>
      <c r="D859" s="241">
        <v>8170.3823000000002</v>
      </c>
      <c r="F859" s="138" t="s">
        <v>9107</v>
      </c>
      <c r="G859" s="138" t="s">
        <v>12200</v>
      </c>
      <c r="H859" s="132">
        <v>1</v>
      </c>
      <c r="I859" s="241">
        <v>13211.823700000001</v>
      </c>
    </row>
    <row r="860" spans="1:9" ht="8.4499999999999993" customHeight="1" x14ac:dyDescent="0.2">
      <c r="A860" s="138" t="s">
        <v>13841</v>
      </c>
      <c r="B860" s="138" t="s">
        <v>13842</v>
      </c>
      <c r="C860" s="132">
        <v>1</v>
      </c>
      <c r="D860" s="241">
        <v>8359.3842999999997</v>
      </c>
      <c r="F860" s="138" t="s">
        <v>9108</v>
      </c>
      <c r="G860" s="138" t="s">
        <v>12201</v>
      </c>
      <c r="H860" s="132">
        <v>1</v>
      </c>
      <c r="I860" s="241">
        <v>14240.9272</v>
      </c>
    </row>
    <row r="861" spans="1:9" ht="8.4499999999999993" customHeight="1" x14ac:dyDescent="0.2">
      <c r="A861" s="138" t="s">
        <v>13843</v>
      </c>
      <c r="B861" s="138" t="s">
        <v>13844</v>
      </c>
      <c r="C861" s="132">
        <v>1</v>
      </c>
      <c r="D861" s="241">
        <v>8170.3823000000002</v>
      </c>
      <c r="F861" s="138" t="s">
        <v>9109</v>
      </c>
      <c r="G861" s="138" t="s">
        <v>12202</v>
      </c>
      <c r="H861" s="132">
        <v>1</v>
      </c>
      <c r="I861" s="241">
        <v>16006.888800000001</v>
      </c>
    </row>
    <row r="862" spans="1:9" ht="8.4499999999999993" customHeight="1" x14ac:dyDescent="0.2">
      <c r="A862" s="138" t="s">
        <v>13845</v>
      </c>
      <c r="B862" s="138" t="s">
        <v>13846</v>
      </c>
      <c r="C862" s="132">
        <v>1</v>
      </c>
      <c r="D862" s="241">
        <v>6674.1857</v>
      </c>
      <c r="F862" s="138" t="s">
        <v>9110</v>
      </c>
      <c r="G862" s="138" t="s">
        <v>12203</v>
      </c>
      <c r="H862" s="132">
        <v>1</v>
      </c>
      <c r="I862" s="241">
        <v>8946.3729999999996</v>
      </c>
    </row>
    <row r="863" spans="1:9" ht="8.4499999999999993" customHeight="1" x14ac:dyDescent="0.2">
      <c r="A863" s="138" t="s">
        <v>13847</v>
      </c>
      <c r="B863" s="138" t="s">
        <v>13848</v>
      </c>
      <c r="C863" s="132">
        <v>1</v>
      </c>
      <c r="D863" s="241">
        <v>7390.2286000000004</v>
      </c>
      <c r="F863" s="138" t="s">
        <v>9341</v>
      </c>
      <c r="G863" s="138" t="s">
        <v>9342</v>
      </c>
      <c r="H863" s="132">
        <v>1</v>
      </c>
      <c r="I863" s="241">
        <v>5547.6670999999997</v>
      </c>
    </row>
    <row r="864" spans="1:9" ht="8.4499999999999993" customHeight="1" x14ac:dyDescent="0.2">
      <c r="A864" s="138" t="s">
        <v>13849</v>
      </c>
      <c r="B864" s="138" t="s">
        <v>13850</v>
      </c>
      <c r="C864" s="132">
        <v>1</v>
      </c>
      <c r="D864" s="241">
        <v>8269.4627</v>
      </c>
      <c r="F864" s="138" t="s">
        <v>9111</v>
      </c>
      <c r="G864" s="138" t="s">
        <v>12204</v>
      </c>
      <c r="H864" s="132">
        <v>1</v>
      </c>
      <c r="I864" s="241">
        <v>9605.7985000000008</v>
      </c>
    </row>
    <row r="865" spans="1:9" ht="8.4499999999999993" customHeight="1" x14ac:dyDescent="0.2">
      <c r="A865" s="138" t="s">
        <v>13851</v>
      </c>
      <c r="B865" s="138" t="s">
        <v>13852</v>
      </c>
      <c r="C865" s="132">
        <v>1</v>
      </c>
      <c r="D865" s="241">
        <v>8840.6316999999999</v>
      </c>
      <c r="F865" s="138" t="s">
        <v>9343</v>
      </c>
      <c r="G865" s="138" t="s">
        <v>9344</v>
      </c>
      <c r="H865" s="132">
        <v>1</v>
      </c>
      <c r="I865" s="241">
        <v>5726.6778000000004</v>
      </c>
    </row>
    <row r="866" spans="1:9" ht="8.4499999999999993" customHeight="1" x14ac:dyDescent="0.2">
      <c r="A866" s="138" t="s">
        <v>13853</v>
      </c>
      <c r="B866" s="138" t="s">
        <v>13854</v>
      </c>
      <c r="C866" s="132">
        <v>1</v>
      </c>
      <c r="D866" s="241">
        <v>10685.6911</v>
      </c>
      <c r="F866" s="138" t="s">
        <v>9112</v>
      </c>
      <c r="G866" s="138" t="s">
        <v>12205</v>
      </c>
      <c r="H866" s="132">
        <v>1</v>
      </c>
      <c r="I866" s="241">
        <v>10254.400100000001</v>
      </c>
    </row>
    <row r="867" spans="1:9" ht="8.4499999999999993" customHeight="1" x14ac:dyDescent="0.2">
      <c r="A867" s="138" t="s">
        <v>13855</v>
      </c>
      <c r="B867" s="138" t="s">
        <v>13856</v>
      </c>
      <c r="C867" s="132">
        <v>1</v>
      </c>
      <c r="D867" s="241">
        <v>11065.3603</v>
      </c>
      <c r="F867" s="138" t="s">
        <v>9345</v>
      </c>
      <c r="G867" s="138" t="s">
        <v>9346</v>
      </c>
      <c r="H867" s="132">
        <v>1</v>
      </c>
      <c r="I867" s="241">
        <v>6172.9557000000004</v>
      </c>
    </row>
    <row r="868" spans="1:9" ht="8.4499999999999993" customHeight="1" x14ac:dyDescent="0.2">
      <c r="A868" s="138" t="s">
        <v>13857</v>
      </c>
      <c r="B868" s="138" t="s">
        <v>13858</v>
      </c>
      <c r="C868" s="132">
        <v>1</v>
      </c>
      <c r="D868" s="241">
        <v>2553.6087000000002</v>
      </c>
      <c r="F868" s="138" t="s">
        <v>9113</v>
      </c>
      <c r="G868" s="138" t="s">
        <v>12206</v>
      </c>
      <c r="H868" s="132">
        <v>1</v>
      </c>
      <c r="I868" s="241">
        <v>10982.9321</v>
      </c>
    </row>
    <row r="869" spans="1:9" ht="8.4499999999999993" customHeight="1" x14ac:dyDescent="0.2">
      <c r="A869" s="138" t="s">
        <v>13859</v>
      </c>
      <c r="B869" s="138" t="s">
        <v>13860</v>
      </c>
      <c r="C869" s="132">
        <v>1</v>
      </c>
      <c r="D869" s="241">
        <v>3398.7058999999999</v>
      </c>
      <c r="F869" s="138" t="s">
        <v>9347</v>
      </c>
      <c r="G869" s="138" t="s">
        <v>9348</v>
      </c>
      <c r="H869" s="132">
        <v>1</v>
      </c>
      <c r="I869" s="241">
        <v>6527.6467000000002</v>
      </c>
    </row>
    <row r="870" spans="1:9" ht="8.4499999999999993" customHeight="1" x14ac:dyDescent="0.2">
      <c r="A870" s="138" t="s">
        <v>13861</v>
      </c>
      <c r="B870" s="138" t="s">
        <v>13862</v>
      </c>
      <c r="C870" s="132">
        <v>1</v>
      </c>
      <c r="D870" s="241">
        <v>7838.1716999999999</v>
      </c>
      <c r="F870" s="138" t="s">
        <v>9114</v>
      </c>
      <c r="G870" s="138" t="s">
        <v>12207</v>
      </c>
      <c r="H870" s="132">
        <v>1</v>
      </c>
      <c r="I870" s="241">
        <v>14543.1639</v>
      </c>
    </row>
    <row r="871" spans="1:9" ht="8.4499999999999993" customHeight="1" x14ac:dyDescent="0.2">
      <c r="A871" s="138" t="s">
        <v>13863</v>
      </c>
      <c r="B871" s="138" t="s">
        <v>13864</v>
      </c>
      <c r="C871" s="132">
        <v>1</v>
      </c>
      <c r="D871" s="241">
        <v>11562.427299999999</v>
      </c>
      <c r="F871" s="138" t="s">
        <v>9349</v>
      </c>
      <c r="G871" s="138" t="s">
        <v>9350</v>
      </c>
      <c r="H871" s="132">
        <v>1</v>
      </c>
      <c r="I871" s="241">
        <v>7533.4372000000003</v>
      </c>
    </row>
    <row r="872" spans="1:9" ht="8.4499999999999993" customHeight="1" x14ac:dyDescent="0.2">
      <c r="A872" s="138" t="s">
        <v>13865</v>
      </c>
      <c r="B872" s="138" t="s">
        <v>13866</v>
      </c>
      <c r="C872" s="132">
        <v>1</v>
      </c>
      <c r="D872" s="241">
        <v>4169.7008999999998</v>
      </c>
      <c r="F872" s="138" t="s">
        <v>9351</v>
      </c>
      <c r="G872" s="138" t="s">
        <v>9352</v>
      </c>
      <c r="H872" s="132">
        <v>1</v>
      </c>
      <c r="I872" s="241">
        <v>7514.2871999999998</v>
      </c>
    </row>
    <row r="873" spans="1:9" ht="8.4499999999999993" customHeight="1" x14ac:dyDescent="0.2">
      <c r="A873" s="138" t="s">
        <v>13867</v>
      </c>
      <c r="B873" s="138" t="s">
        <v>13868</v>
      </c>
      <c r="C873" s="132">
        <v>1</v>
      </c>
      <c r="D873" s="241">
        <v>5795.7843000000003</v>
      </c>
      <c r="F873" s="138" t="s">
        <v>6437</v>
      </c>
      <c r="G873" s="138" t="s">
        <v>6438</v>
      </c>
      <c r="H873" s="132">
        <v>1</v>
      </c>
      <c r="I873" s="241">
        <v>25735.9133</v>
      </c>
    </row>
    <row r="874" spans="1:9" ht="8.4499999999999993" customHeight="1" x14ac:dyDescent="0.2">
      <c r="A874" s="138" t="s">
        <v>13869</v>
      </c>
      <c r="B874" s="138" t="s">
        <v>13870</v>
      </c>
      <c r="C874" s="132">
        <v>1</v>
      </c>
      <c r="D874" s="241">
        <v>5845.7407999999996</v>
      </c>
      <c r="F874" s="138" t="s">
        <v>6439</v>
      </c>
      <c r="G874" s="138" t="s">
        <v>6440</v>
      </c>
      <c r="H874" s="132">
        <v>1</v>
      </c>
      <c r="I874" s="241">
        <v>36146.011100000003</v>
      </c>
    </row>
    <row r="875" spans="1:9" ht="8.4499999999999993" customHeight="1" x14ac:dyDescent="0.2">
      <c r="A875" s="138" t="s">
        <v>13871</v>
      </c>
      <c r="B875" s="138" t="s">
        <v>13872</v>
      </c>
      <c r="C875" s="132">
        <v>1</v>
      </c>
      <c r="D875" s="241">
        <v>3324.6037000000001</v>
      </c>
      <c r="F875" s="138" t="s">
        <v>6441</v>
      </c>
      <c r="G875" s="138" t="s">
        <v>6442</v>
      </c>
      <c r="H875" s="132">
        <v>1</v>
      </c>
      <c r="I875" s="241">
        <v>40246.605499999998</v>
      </c>
    </row>
    <row r="876" spans="1:9" ht="8.4499999999999993" customHeight="1" x14ac:dyDescent="0.2">
      <c r="A876" s="138" t="s">
        <v>13873</v>
      </c>
      <c r="B876" s="138" t="s">
        <v>13874</v>
      </c>
      <c r="C876" s="132">
        <v>1</v>
      </c>
      <c r="D876" s="241">
        <v>4706.7330000000002</v>
      </c>
      <c r="F876" s="138" t="s">
        <v>6443</v>
      </c>
      <c r="G876" s="138" t="s">
        <v>6444</v>
      </c>
      <c r="H876" s="132">
        <v>1</v>
      </c>
      <c r="I876" s="241">
        <v>27477.729200000002</v>
      </c>
    </row>
    <row r="877" spans="1:9" ht="8.4499999999999993" customHeight="1" x14ac:dyDescent="0.2">
      <c r="A877" s="138" t="s">
        <v>13875</v>
      </c>
      <c r="B877" s="138" t="s">
        <v>13876</v>
      </c>
      <c r="C877" s="132">
        <v>1</v>
      </c>
      <c r="D877" s="241">
        <v>5453.8163999999997</v>
      </c>
      <c r="F877" s="138" t="s">
        <v>9115</v>
      </c>
      <c r="G877" s="138" t="s">
        <v>12208</v>
      </c>
      <c r="H877" s="132">
        <v>1</v>
      </c>
      <c r="I877" s="241">
        <v>12427.507</v>
      </c>
    </row>
    <row r="878" spans="1:9" ht="8.4499999999999993" customHeight="1" x14ac:dyDescent="0.2">
      <c r="A878" s="138" t="s">
        <v>13877</v>
      </c>
      <c r="B878" s="138" t="s">
        <v>13878</v>
      </c>
      <c r="C878" s="132">
        <v>1</v>
      </c>
      <c r="D878" s="241">
        <v>5121.1653999999999</v>
      </c>
      <c r="F878" s="138" t="s">
        <v>9116</v>
      </c>
      <c r="G878" s="138" t="s">
        <v>12209</v>
      </c>
      <c r="H878" s="132">
        <v>1</v>
      </c>
      <c r="I878" s="241">
        <v>14289.218500000001</v>
      </c>
    </row>
    <row r="879" spans="1:9" ht="8.4499999999999993" customHeight="1" x14ac:dyDescent="0.2">
      <c r="A879" s="138" t="s">
        <v>13879</v>
      </c>
      <c r="B879" s="138" t="s">
        <v>13880</v>
      </c>
      <c r="C879" s="132">
        <v>1</v>
      </c>
      <c r="D879" s="241">
        <v>9226.1291999999994</v>
      </c>
      <c r="F879" s="138" t="s">
        <v>9117</v>
      </c>
      <c r="G879" s="138" t="s">
        <v>12210</v>
      </c>
      <c r="H879" s="132">
        <v>1</v>
      </c>
      <c r="I879" s="241">
        <v>15933.6193</v>
      </c>
    </row>
    <row r="880" spans="1:9" ht="8.4499999999999993" customHeight="1" x14ac:dyDescent="0.2">
      <c r="A880" s="138" t="s">
        <v>13881</v>
      </c>
      <c r="B880" s="138" t="s">
        <v>13882</v>
      </c>
      <c r="C880" s="132">
        <v>1</v>
      </c>
      <c r="D880" s="241">
        <v>5125.5348000000004</v>
      </c>
      <c r="F880" s="138" t="s">
        <v>9118</v>
      </c>
      <c r="G880" s="138" t="s">
        <v>12211</v>
      </c>
      <c r="H880" s="132">
        <v>1</v>
      </c>
      <c r="I880" s="241">
        <v>19732.809600000001</v>
      </c>
    </row>
    <row r="881" spans="1:9" ht="8.4499999999999993" customHeight="1" x14ac:dyDescent="0.2">
      <c r="A881" s="138" t="s">
        <v>13883</v>
      </c>
      <c r="B881" s="138" t="s">
        <v>13884</v>
      </c>
      <c r="C881" s="132">
        <v>1</v>
      </c>
      <c r="D881" s="241">
        <v>3694.2817</v>
      </c>
      <c r="F881" s="138" t="s">
        <v>9119</v>
      </c>
      <c r="G881" s="138" t="s">
        <v>12212</v>
      </c>
      <c r="H881" s="132">
        <v>1</v>
      </c>
      <c r="I881" s="241">
        <v>25615.185099999999</v>
      </c>
    </row>
    <row r="882" spans="1:9" ht="8.4499999999999993" customHeight="1" x14ac:dyDescent="0.2">
      <c r="A882" s="138" t="s">
        <v>13885</v>
      </c>
      <c r="B882" s="138" t="s">
        <v>13886</v>
      </c>
      <c r="C882" s="132">
        <v>1</v>
      </c>
      <c r="D882" s="241">
        <v>4346.2138000000004</v>
      </c>
      <c r="F882" s="138" t="s">
        <v>9120</v>
      </c>
      <c r="G882" s="138" t="s">
        <v>12213</v>
      </c>
      <c r="H882" s="132">
        <v>1</v>
      </c>
      <c r="I882" s="241">
        <v>55253.532099999997</v>
      </c>
    </row>
    <row r="883" spans="1:9" ht="8.4499999999999993" customHeight="1" x14ac:dyDescent="0.2">
      <c r="A883" s="138" t="s">
        <v>13887</v>
      </c>
      <c r="B883" s="138" t="s">
        <v>13888</v>
      </c>
      <c r="C883" s="132">
        <v>1</v>
      </c>
      <c r="D883" s="241">
        <v>6663.3617999999997</v>
      </c>
      <c r="F883" s="138" t="s">
        <v>9121</v>
      </c>
      <c r="G883" s="138" t="s">
        <v>12214</v>
      </c>
      <c r="H883" s="132">
        <v>1</v>
      </c>
      <c r="I883" s="241">
        <v>68372.103700000007</v>
      </c>
    </row>
    <row r="884" spans="1:9" ht="8.4499999999999993" customHeight="1" x14ac:dyDescent="0.2">
      <c r="A884" s="138" t="s">
        <v>13889</v>
      </c>
      <c r="B884" s="138" t="s">
        <v>13890</v>
      </c>
      <c r="C884" s="132">
        <v>1</v>
      </c>
      <c r="D884" s="241">
        <v>5637.5888000000004</v>
      </c>
      <c r="F884" s="138" t="s">
        <v>9122</v>
      </c>
      <c r="G884" s="138" t="s">
        <v>12215</v>
      </c>
      <c r="H884" s="132">
        <v>1</v>
      </c>
      <c r="I884" s="241">
        <v>74138.746799999994</v>
      </c>
    </row>
    <row r="885" spans="1:9" ht="8.4499999999999993" customHeight="1" x14ac:dyDescent="0.2">
      <c r="A885" s="138" t="s">
        <v>13891</v>
      </c>
      <c r="B885" s="138" t="s">
        <v>13892</v>
      </c>
      <c r="C885" s="132">
        <v>1</v>
      </c>
      <c r="D885" s="241">
        <v>4019.8314</v>
      </c>
      <c r="F885" s="138" t="s">
        <v>9123</v>
      </c>
      <c r="G885" s="138" t="s">
        <v>12216</v>
      </c>
      <c r="H885" s="132">
        <v>1</v>
      </c>
      <c r="I885" s="241">
        <v>19477.198899999999</v>
      </c>
    </row>
    <row r="886" spans="1:9" ht="8.4499999999999993" customHeight="1" x14ac:dyDescent="0.2">
      <c r="A886" s="138" t="s">
        <v>13893</v>
      </c>
      <c r="B886" s="138" t="s">
        <v>13894</v>
      </c>
      <c r="C886" s="132">
        <v>1</v>
      </c>
      <c r="D886" s="241">
        <v>17427.317999999999</v>
      </c>
      <c r="F886" s="138" t="s">
        <v>9124</v>
      </c>
      <c r="G886" s="138" t="s">
        <v>12217</v>
      </c>
      <c r="H886" s="132">
        <v>1</v>
      </c>
      <c r="I886" s="241">
        <v>20695.304400000001</v>
      </c>
    </row>
    <row r="887" spans="1:9" ht="8.4499999999999993" customHeight="1" x14ac:dyDescent="0.2">
      <c r="A887" s="138" t="s">
        <v>13895</v>
      </c>
      <c r="B887" s="138" t="s">
        <v>13896</v>
      </c>
      <c r="C887" s="132">
        <v>1</v>
      </c>
      <c r="D887" s="241">
        <v>7688.3023000000003</v>
      </c>
      <c r="F887" s="138" t="s">
        <v>9125</v>
      </c>
      <c r="G887" s="138" t="s">
        <v>12218</v>
      </c>
      <c r="H887" s="132">
        <v>1</v>
      </c>
      <c r="I887" s="241">
        <v>23960.793000000001</v>
      </c>
    </row>
    <row r="888" spans="1:9" ht="8.4499999999999993" customHeight="1" x14ac:dyDescent="0.2">
      <c r="A888" s="138" t="s">
        <v>13897</v>
      </c>
      <c r="B888" s="138" t="s">
        <v>13898</v>
      </c>
      <c r="C888" s="132">
        <v>1</v>
      </c>
      <c r="D888" s="241">
        <v>4612.6482999999998</v>
      </c>
      <c r="F888" s="138" t="s">
        <v>9126</v>
      </c>
      <c r="G888" s="138" t="s">
        <v>12219</v>
      </c>
      <c r="H888" s="132">
        <v>1</v>
      </c>
      <c r="I888" s="241">
        <v>39527.232199999999</v>
      </c>
    </row>
    <row r="889" spans="1:9" ht="8.4499999999999993" customHeight="1" x14ac:dyDescent="0.2">
      <c r="A889" s="138" t="s">
        <v>13899</v>
      </c>
      <c r="B889" s="138" t="s">
        <v>13900</v>
      </c>
      <c r="C889" s="132">
        <v>1</v>
      </c>
      <c r="D889" s="241">
        <v>9331.0378999999994</v>
      </c>
      <c r="F889" s="138" t="s">
        <v>6445</v>
      </c>
      <c r="G889" s="138" t="s">
        <v>8728</v>
      </c>
      <c r="H889" s="132">
        <v>1</v>
      </c>
      <c r="I889" s="241">
        <v>2657.6846999999998</v>
      </c>
    </row>
    <row r="890" spans="1:9" ht="8.4499999999999993" customHeight="1" x14ac:dyDescent="0.2">
      <c r="A890" s="138" t="s">
        <v>13901</v>
      </c>
      <c r="B890" s="138" t="s">
        <v>13902</v>
      </c>
      <c r="C890" s="132">
        <v>1</v>
      </c>
      <c r="D890" s="241">
        <v>8886.4251999999997</v>
      </c>
      <c r="F890" s="138" t="s">
        <v>6446</v>
      </c>
      <c r="G890" s="138" t="s">
        <v>8729</v>
      </c>
      <c r="H890" s="132">
        <v>1</v>
      </c>
      <c r="I890" s="241">
        <v>2546.1152999999999</v>
      </c>
    </row>
    <row r="891" spans="1:9" ht="8.4499999999999993" customHeight="1" x14ac:dyDescent="0.2">
      <c r="A891" s="138" t="s">
        <v>13903</v>
      </c>
      <c r="B891" s="138" t="s">
        <v>13904</v>
      </c>
      <c r="C891" s="132">
        <v>1</v>
      </c>
      <c r="D891" s="241">
        <v>8886.4251999999997</v>
      </c>
      <c r="F891" s="138" t="s">
        <v>6447</v>
      </c>
      <c r="G891" s="138" t="s">
        <v>8730</v>
      </c>
      <c r="H891" s="132">
        <v>1</v>
      </c>
      <c r="I891" s="241">
        <v>2465.3523</v>
      </c>
    </row>
    <row r="892" spans="1:9" ht="8.4499999999999993" customHeight="1" x14ac:dyDescent="0.2">
      <c r="A892" s="138" t="s">
        <v>13905</v>
      </c>
      <c r="B892" s="138" t="s">
        <v>13906</v>
      </c>
      <c r="C892" s="132">
        <v>1</v>
      </c>
      <c r="D892" s="241">
        <v>9418.4616999999998</v>
      </c>
      <c r="F892" s="138" t="s">
        <v>6448</v>
      </c>
      <c r="G892" s="138" t="s">
        <v>8731</v>
      </c>
      <c r="H892" s="132">
        <v>1</v>
      </c>
      <c r="I892" s="241">
        <v>2234.7199000000001</v>
      </c>
    </row>
    <row r="893" spans="1:9" ht="8.4499999999999993" customHeight="1" x14ac:dyDescent="0.2">
      <c r="A893" s="138" t="s">
        <v>13907</v>
      </c>
      <c r="B893" s="138" t="s">
        <v>13908</v>
      </c>
      <c r="C893" s="132">
        <v>1</v>
      </c>
      <c r="D893" s="241">
        <v>10148.6589</v>
      </c>
      <c r="F893" s="138" t="s">
        <v>6449</v>
      </c>
      <c r="G893" s="138" t="s">
        <v>8732</v>
      </c>
      <c r="H893" s="132">
        <v>1</v>
      </c>
      <c r="I893" s="241">
        <v>13142.7173</v>
      </c>
    </row>
    <row r="894" spans="1:9" ht="8.4499999999999993" customHeight="1" x14ac:dyDescent="0.2">
      <c r="A894" s="138" t="s">
        <v>13909</v>
      </c>
      <c r="B894" s="138" t="s">
        <v>13910</v>
      </c>
      <c r="C894" s="132">
        <v>1</v>
      </c>
      <c r="D894" s="241">
        <v>4780.8351000000002</v>
      </c>
      <c r="F894" s="138" t="s">
        <v>6450</v>
      </c>
      <c r="G894" s="138" t="s">
        <v>8733</v>
      </c>
      <c r="H894" s="132">
        <v>1</v>
      </c>
      <c r="I894" s="241">
        <v>15386.595799999999</v>
      </c>
    </row>
    <row r="895" spans="1:9" ht="8.4499999999999993" customHeight="1" x14ac:dyDescent="0.2">
      <c r="A895" s="138" t="s">
        <v>13911</v>
      </c>
      <c r="B895" s="138" t="s">
        <v>13912</v>
      </c>
      <c r="C895" s="132">
        <v>1</v>
      </c>
      <c r="D895" s="241">
        <v>4998.1458000000002</v>
      </c>
      <c r="F895" s="138" t="s">
        <v>6451</v>
      </c>
      <c r="G895" s="138" t="s">
        <v>8734</v>
      </c>
      <c r="H895" s="132">
        <v>1</v>
      </c>
      <c r="I895" s="241">
        <v>15839.534600000001</v>
      </c>
    </row>
    <row r="896" spans="1:9" ht="8.4499999999999993" customHeight="1" x14ac:dyDescent="0.2">
      <c r="A896" s="138" t="s">
        <v>13913</v>
      </c>
      <c r="B896" s="138" t="s">
        <v>13914</v>
      </c>
      <c r="C896" s="132">
        <v>1</v>
      </c>
      <c r="D896" s="241">
        <v>6628.3923000000004</v>
      </c>
      <c r="F896" s="138" t="s">
        <v>6452</v>
      </c>
      <c r="G896" s="138" t="s">
        <v>8735</v>
      </c>
      <c r="H896" s="132">
        <v>1</v>
      </c>
      <c r="I896" s="241">
        <v>16873.633699999998</v>
      </c>
    </row>
    <row r="897" spans="1:9" ht="8.4499999999999993" customHeight="1" x14ac:dyDescent="0.2">
      <c r="A897" s="138" t="s">
        <v>13915</v>
      </c>
      <c r="B897" s="138" t="s">
        <v>13916</v>
      </c>
      <c r="C897" s="132">
        <v>1</v>
      </c>
      <c r="D897" s="241">
        <v>7022.2159000000001</v>
      </c>
      <c r="F897" s="138" t="s">
        <v>6453</v>
      </c>
      <c r="G897" s="138" t="s">
        <v>8736</v>
      </c>
      <c r="H897" s="132">
        <v>1</v>
      </c>
      <c r="I897" s="241">
        <v>17319.911599999999</v>
      </c>
    </row>
    <row r="898" spans="1:9" ht="8.4499999999999993" customHeight="1" x14ac:dyDescent="0.2">
      <c r="A898" s="138" t="s">
        <v>13917</v>
      </c>
      <c r="B898" s="138" t="s">
        <v>13918</v>
      </c>
      <c r="C898" s="132">
        <v>1</v>
      </c>
      <c r="D898" s="241">
        <v>7442.6828999999998</v>
      </c>
      <c r="F898" s="138" t="s">
        <v>6454</v>
      </c>
      <c r="G898" s="138" t="s">
        <v>8737</v>
      </c>
      <c r="H898" s="132">
        <v>1</v>
      </c>
      <c r="I898" s="241">
        <v>18647.088800000001</v>
      </c>
    </row>
    <row r="899" spans="1:9" ht="8.4499999999999993" customHeight="1" x14ac:dyDescent="0.2">
      <c r="A899" s="138" t="s">
        <v>13919</v>
      </c>
      <c r="B899" s="138" t="s">
        <v>13920</v>
      </c>
      <c r="C899" s="132">
        <v>1</v>
      </c>
      <c r="D899" s="241">
        <v>7688.3023000000003</v>
      </c>
      <c r="F899" s="138" t="s">
        <v>6455</v>
      </c>
      <c r="G899" s="138" t="s">
        <v>8738</v>
      </c>
      <c r="H899" s="132">
        <v>1</v>
      </c>
      <c r="I899" s="241">
        <v>19028.423200000001</v>
      </c>
    </row>
    <row r="900" spans="1:9" ht="8.4499999999999993" customHeight="1" x14ac:dyDescent="0.2">
      <c r="A900" s="138" t="s">
        <v>13921</v>
      </c>
      <c r="B900" s="138" t="s">
        <v>13922</v>
      </c>
      <c r="C900" s="132">
        <v>1</v>
      </c>
      <c r="D900" s="241">
        <v>7889.7933999999996</v>
      </c>
      <c r="F900" s="138" t="s">
        <v>6456</v>
      </c>
      <c r="G900" s="138" t="s">
        <v>8739</v>
      </c>
      <c r="H900" s="132">
        <v>1</v>
      </c>
      <c r="I900" s="241">
        <v>20321.463500000002</v>
      </c>
    </row>
    <row r="901" spans="1:9" ht="8.4499999999999993" customHeight="1" x14ac:dyDescent="0.2">
      <c r="A901" s="138" t="s">
        <v>13923</v>
      </c>
      <c r="B901" s="138" t="s">
        <v>13924</v>
      </c>
      <c r="C901" s="132">
        <v>1</v>
      </c>
      <c r="D901" s="241">
        <v>8383.5300000000007</v>
      </c>
      <c r="F901" s="138" t="s">
        <v>6457</v>
      </c>
      <c r="G901" s="138" t="s">
        <v>8740</v>
      </c>
      <c r="H901" s="132">
        <v>1</v>
      </c>
      <c r="I901" s="241">
        <v>20908.452099999999</v>
      </c>
    </row>
    <row r="902" spans="1:9" ht="8.4499999999999993" customHeight="1" x14ac:dyDescent="0.2">
      <c r="A902" s="138" t="s">
        <v>13925</v>
      </c>
      <c r="B902" s="138" t="s">
        <v>13926</v>
      </c>
      <c r="C902" s="132">
        <v>1</v>
      </c>
      <c r="D902" s="241">
        <v>9366.84</v>
      </c>
      <c r="F902" s="138" t="s">
        <v>6458</v>
      </c>
      <c r="G902" s="138" t="s">
        <v>8741</v>
      </c>
      <c r="H902" s="132">
        <v>1</v>
      </c>
      <c r="I902" s="241">
        <v>22647.770199999999</v>
      </c>
    </row>
    <row r="903" spans="1:9" ht="8.4499999999999993" customHeight="1" x14ac:dyDescent="0.2">
      <c r="A903" s="138" t="s">
        <v>13927</v>
      </c>
      <c r="B903" s="138" t="s">
        <v>13928</v>
      </c>
      <c r="C903" s="132">
        <v>1</v>
      </c>
      <c r="D903" s="241">
        <v>18733.68</v>
      </c>
      <c r="F903" s="138" t="s">
        <v>6459</v>
      </c>
      <c r="G903" s="138" t="s">
        <v>8742</v>
      </c>
      <c r="H903" s="132">
        <v>1</v>
      </c>
      <c r="I903" s="241">
        <v>23457.897799999999</v>
      </c>
    </row>
    <row r="904" spans="1:9" ht="8.4499999999999993" customHeight="1" x14ac:dyDescent="0.2">
      <c r="A904" s="138" t="s">
        <v>13929</v>
      </c>
      <c r="B904" s="138" t="s">
        <v>13930</v>
      </c>
      <c r="C904" s="132">
        <v>1</v>
      </c>
      <c r="D904" s="241">
        <v>18733.68</v>
      </c>
      <c r="F904" s="138" t="s">
        <v>6460</v>
      </c>
      <c r="G904" s="138" t="s">
        <v>8743</v>
      </c>
      <c r="H904" s="132">
        <v>1</v>
      </c>
      <c r="I904" s="241">
        <v>25770.050200000001</v>
      </c>
    </row>
    <row r="905" spans="1:9" ht="8.4499999999999993" customHeight="1" x14ac:dyDescent="0.2">
      <c r="A905" s="138" t="s">
        <v>13931</v>
      </c>
      <c r="B905" s="138" t="s">
        <v>13932</v>
      </c>
      <c r="C905" s="132">
        <v>1</v>
      </c>
      <c r="D905" s="241">
        <v>42150.78</v>
      </c>
      <c r="F905" s="138" t="s">
        <v>6461</v>
      </c>
      <c r="G905" s="138" t="s">
        <v>8744</v>
      </c>
      <c r="H905" s="132">
        <v>1</v>
      </c>
      <c r="I905" s="241">
        <v>26501.9126</v>
      </c>
    </row>
    <row r="906" spans="1:9" ht="8.4499999999999993" customHeight="1" x14ac:dyDescent="0.2">
      <c r="A906" s="138" t="s">
        <v>13933</v>
      </c>
      <c r="B906" s="138" t="s">
        <v>13934</v>
      </c>
      <c r="C906" s="132">
        <v>1</v>
      </c>
      <c r="D906" s="241">
        <v>28100.52</v>
      </c>
      <c r="F906" s="138" t="s">
        <v>6462</v>
      </c>
      <c r="G906" s="138" t="s">
        <v>8745</v>
      </c>
      <c r="H906" s="132">
        <v>1</v>
      </c>
      <c r="I906" s="241">
        <v>2099.0048000000002</v>
      </c>
    </row>
    <row r="907" spans="1:9" ht="8.4499999999999993" customHeight="1" x14ac:dyDescent="0.2">
      <c r="A907" s="138" t="s">
        <v>13935</v>
      </c>
      <c r="B907" s="138" t="s">
        <v>13936</v>
      </c>
      <c r="C907" s="132">
        <v>1</v>
      </c>
      <c r="D907" s="241">
        <v>28100.52</v>
      </c>
      <c r="F907" s="138" t="s">
        <v>6463</v>
      </c>
      <c r="G907" s="138" t="s">
        <v>8746</v>
      </c>
      <c r="H907" s="132">
        <v>1</v>
      </c>
      <c r="I907" s="241">
        <v>2099.0048000000002</v>
      </c>
    </row>
    <row r="908" spans="1:9" ht="8.4499999999999993" customHeight="1" x14ac:dyDescent="0.2">
      <c r="A908" s="138" t="s">
        <v>6464</v>
      </c>
      <c r="B908" s="138" t="s">
        <v>8747</v>
      </c>
      <c r="C908" s="132">
        <v>1</v>
      </c>
      <c r="D908" s="241">
        <v>2099.0048000000002</v>
      </c>
      <c r="F908" s="138" t="s">
        <v>14105</v>
      </c>
      <c r="G908" s="138" t="s">
        <v>14106</v>
      </c>
      <c r="H908" s="132">
        <v>1</v>
      </c>
      <c r="I908" s="241">
        <v>8254.4757000000009</v>
      </c>
    </row>
    <row r="909" spans="1:9" ht="8.4499999999999993" customHeight="1" x14ac:dyDescent="0.2">
      <c r="A909" s="138" t="s">
        <v>6465</v>
      </c>
      <c r="B909" s="138" t="s">
        <v>8748</v>
      </c>
      <c r="C909" s="132">
        <v>1</v>
      </c>
      <c r="D909" s="241">
        <v>2128.9787000000001</v>
      </c>
      <c r="F909" s="138" t="s">
        <v>14107</v>
      </c>
      <c r="G909" s="138" t="s">
        <v>14108</v>
      </c>
      <c r="H909" s="132">
        <v>1</v>
      </c>
      <c r="I909" s="241">
        <v>4232.9790999999996</v>
      </c>
    </row>
    <row r="910" spans="1:9" ht="8.4499999999999993" customHeight="1" x14ac:dyDescent="0.2">
      <c r="A910" s="138" t="s">
        <v>6466</v>
      </c>
      <c r="B910" s="138" t="s">
        <v>8749</v>
      </c>
      <c r="C910" s="132">
        <v>1</v>
      </c>
      <c r="D910" s="241">
        <v>2332.1350000000002</v>
      </c>
      <c r="F910" s="138" t="s">
        <v>14109</v>
      </c>
      <c r="G910" s="138" t="s">
        <v>14110</v>
      </c>
      <c r="H910" s="132">
        <v>1</v>
      </c>
      <c r="I910" s="241">
        <v>6258.7142999999996</v>
      </c>
    </row>
    <row r="911" spans="1:9" ht="8.4499999999999993" customHeight="1" x14ac:dyDescent="0.2">
      <c r="A911" s="138" t="s">
        <v>6467</v>
      </c>
      <c r="B911" s="138" t="s">
        <v>8750</v>
      </c>
      <c r="C911" s="132">
        <v>1</v>
      </c>
      <c r="D911" s="241">
        <v>2473.6783999999998</v>
      </c>
      <c r="F911" s="138" t="s">
        <v>14111</v>
      </c>
      <c r="G911" s="138" t="s">
        <v>14112</v>
      </c>
      <c r="H911" s="132">
        <v>1</v>
      </c>
      <c r="I911" s="241">
        <v>1850.8876</v>
      </c>
    </row>
    <row r="912" spans="1:9" ht="8.4499999999999993" customHeight="1" x14ac:dyDescent="0.2">
      <c r="A912" s="138" t="s">
        <v>6468</v>
      </c>
      <c r="B912" s="138" t="s">
        <v>8751</v>
      </c>
      <c r="C912" s="132">
        <v>1</v>
      </c>
      <c r="D912" s="241">
        <v>2518.6392000000001</v>
      </c>
      <c r="F912" s="138" t="s">
        <v>14113</v>
      </c>
      <c r="G912" s="138" t="s">
        <v>14114</v>
      </c>
      <c r="H912" s="132">
        <v>1</v>
      </c>
      <c r="I912" s="241">
        <v>1850.8876</v>
      </c>
    </row>
    <row r="913" spans="1:9" ht="8.4499999999999993" customHeight="1" x14ac:dyDescent="0.2">
      <c r="A913" s="138" t="s">
        <v>6469</v>
      </c>
      <c r="B913" s="138" t="s">
        <v>8752</v>
      </c>
      <c r="C913" s="132">
        <v>1</v>
      </c>
      <c r="D913" s="241">
        <v>2756.7651000000001</v>
      </c>
      <c r="F913" s="138" t="s">
        <v>14115</v>
      </c>
      <c r="G913" s="138" t="s">
        <v>14116</v>
      </c>
      <c r="H913" s="132">
        <v>1</v>
      </c>
      <c r="I913" s="241">
        <v>2444.5371</v>
      </c>
    </row>
    <row r="914" spans="1:9" ht="8.4499999999999993" customHeight="1" x14ac:dyDescent="0.2">
      <c r="A914" s="138" t="s">
        <v>6470</v>
      </c>
      <c r="B914" s="138" t="s">
        <v>8753</v>
      </c>
      <c r="C914" s="132">
        <v>1</v>
      </c>
      <c r="D914" s="241">
        <v>2892.4802</v>
      </c>
      <c r="F914" s="138" t="s">
        <v>14117</v>
      </c>
      <c r="G914" s="138" t="s">
        <v>14118</v>
      </c>
      <c r="H914" s="132">
        <v>1</v>
      </c>
      <c r="I914" s="241">
        <v>2895.8105999999998</v>
      </c>
    </row>
    <row r="915" spans="1:9" ht="8.4499999999999993" customHeight="1" x14ac:dyDescent="0.2">
      <c r="A915" s="138" t="s">
        <v>6471</v>
      </c>
      <c r="B915" s="138" t="s">
        <v>8754</v>
      </c>
      <c r="C915" s="132">
        <v>1</v>
      </c>
      <c r="D915" s="241">
        <v>3175.5668999999998</v>
      </c>
      <c r="F915" s="138" t="s">
        <v>14119</v>
      </c>
      <c r="G915" s="138" t="s">
        <v>14120</v>
      </c>
      <c r="H915" s="132">
        <v>1</v>
      </c>
      <c r="I915" s="241">
        <v>10056.2394</v>
      </c>
    </row>
    <row r="916" spans="1:9" ht="8.4499999999999993" customHeight="1" x14ac:dyDescent="0.2">
      <c r="A916" s="138" t="s">
        <v>6472</v>
      </c>
      <c r="B916" s="138" t="s">
        <v>8755</v>
      </c>
      <c r="C916" s="132">
        <v>1</v>
      </c>
      <c r="D916" s="241">
        <v>3392.0450000000001</v>
      </c>
      <c r="F916" s="138" t="s">
        <v>14121</v>
      </c>
      <c r="G916" s="138" t="s">
        <v>14122</v>
      </c>
      <c r="H916" s="132">
        <v>1</v>
      </c>
      <c r="I916" s="241">
        <v>7642.5087999999996</v>
      </c>
    </row>
    <row r="917" spans="1:9" ht="8.4499999999999993" customHeight="1" x14ac:dyDescent="0.2">
      <c r="A917" s="138" t="s">
        <v>6473</v>
      </c>
      <c r="B917" s="138" t="s">
        <v>8756</v>
      </c>
      <c r="C917" s="132">
        <v>1</v>
      </c>
      <c r="D917" s="241">
        <v>3631.0034999999998</v>
      </c>
      <c r="F917" s="138" t="s">
        <v>14123</v>
      </c>
      <c r="G917" s="138" t="s">
        <v>14124</v>
      </c>
      <c r="H917" s="132">
        <v>1</v>
      </c>
      <c r="I917" s="241">
        <v>8787.3448000000008</v>
      </c>
    </row>
    <row r="918" spans="1:9" ht="8.4499999999999993" customHeight="1" x14ac:dyDescent="0.2">
      <c r="A918" s="138" t="s">
        <v>6474</v>
      </c>
      <c r="B918" s="138" t="s">
        <v>8757</v>
      </c>
      <c r="C918" s="132">
        <v>1</v>
      </c>
      <c r="D918" s="241">
        <v>3825.8337999999999</v>
      </c>
      <c r="F918" s="138" t="s">
        <v>14125</v>
      </c>
      <c r="G918" s="138" t="s">
        <v>14126</v>
      </c>
      <c r="H918" s="132">
        <v>1</v>
      </c>
      <c r="I918" s="241">
        <v>6133.5366000000004</v>
      </c>
    </row>
    <row r="919" spans="1:9" ht="8.4499999999999993" customHeight="1" x14ac:dyDescent="0.2">
      <c r="A919" s="138" t="s">
        <v>6475</v>
      </c>
      <c r="B919" s="138" t="s">
        <v>8758</v>
      </c>
      <c r="C919" s="132">
        <v>1</v>
      </c>
      <c r="D919" s="241">
        <v>4063.9596000000001</v>
      </c>
      <c r="F919" s="138" t="s">
        <v>14127</v>
      </c>
      <c r="G919" s="138" t="s">
        <v>14128</v>
      </c>
      <c r="H919" s="132">
        <v>1</v>
      </c>
      <c r="I919" s="241">
        <v>8373.4079999999994</v>
      </c>
    </row>
    <row r="920" spans="1:9" ht="8.4499999999999993" customHeight="1" x14ac:dyDescent="0.2">
      <c r="A920" s="138" t="s">
        <v>6476</v>
      </c>
      <c r="B920" s="138" t="s">
        <v>8759</v>
      </c>
      <c r="C920" s="132">
        <v>1</v>
      </c>
      <c r="D920" s="241">
        <v>4165.5378000000001</v>
      </c>
      <c r="F920" s="138" t="s">
        <v>14129</v>
      </c>
      <c r="G920" s="138" t="s">
        <v>14130</v>
      </c>
      <c r="H920" s="132">
        <v>1</v>
      </c>
      <c r="I920" s="241">
        <v>4346.4879000000001</v>
      </c>
    </row>
    <row r="921" spans="1:9" ht="8.4499999999999993" customHeight="1" x14ac:dyDescent="0.2">
      <c r="A921" s="138" t="s">
        <v>6477</v>
      </c>
      <c r="B921" s="138" t="s">
        <v>8760</v>
      </c>
      <c r="C921" s="132">
        <v>1</v>
      </c>
      <c r="D921" s="241">
        <v>4294.5920999999998</v>
      </c>
      <c r="F921" s="138" t="s">
        <v>14131</v>
      </c>
      <c r="G921" s="138" t="s">
        <v>14132</v>
      </c>
      <c r="H921" s="132">
        <v>1</v>
      </c>
      <c r="I921" s="241">
        <v>5005.8240999999998</v>
      </c>
    </row>
    <row r="922" spans="1:9" ht="8.4499999999999993" customHeight="1" x14ac:dyDescent="0.2">
      <c r="A922" s="138" t="s">
        <v>13953</v>
      </c>
      <c r="B922" s="138" t="s">
        <v>13954</v>
      </c>
      <c r="C922" s="132">
        <v>1</v>
      </c>
      <c r="D922" s="241">
        <v>4340.3855000000003</v>
      </c>
      <c r="F922" s="138" t="s">
        <v>14133</v>
      </c>
      <c r="G922" s="138" t="s">
        <v>14134</v>
      </c>
      <c r="H922" s="132">
        <v>1</v>
      </c>
      <c r="I922" s="241">
        <v>483.74520000000001</v>
      </c>
    </row>
    <row r="923" spans="1:9" ht="8.4499999999999993" customHeight="1" x14ac:dyDescent="0.2">
      <c r="A923" s="138" t="s">
        <v>13955</v>
      </c>
      <c r="B923" s="138" t="s">
        <v>13956</v>
      </c>
      <c r="C923" s="132">
        <v>1</v>
      </c>
      <c r="D923" s="241">
        <v>4870.7568000000001</v>
      </c>
      <c r="F923" s="138" t="s">
        <v>14135</v>
      </c>
      <c r="G923" s="138" t="s">
        <v>14136</v>
      </c>
      <c r="H923" s="132">
        <v>1</v>
      </c>
      <c r="I923" s="241">
        <v>824.28189999999995</v>
      </c>
    </row>
    <row r="924" spans="1:9" ht="8.4499999999999993" customHeight="1" x14ac:dyDescent="0.2">
      <c r="A924" s="138" t="s">
        <v>13957</v>
      </c>
      <c r="B924" s="138" t="s">
        <v>13958</v>
      </c>
      <c r="C924" s="132">
        <v>1</v>
      </c>
      <c r="D924" s="241">
        <v>5039.7762000000002</v>
      </c>
      <c r="F924" s="138" t="s">
        <v>14137</v>
      </c>
      <c r="G924" s="138" t="s">
        <v>14138</v>
      </c>
      <c r="H924" s="132">
        <v>1</v>
      </c>
      <c r="I924" s="241">
        <v>658.59289999999999</v>
      </c>
    </row>
    <row r="925" spans="1:9" ht="8.4499999999999993" customHeight="1" x14ac:dyDescent="0.2">
      <c r="A925" s="138" t="s">
        <v>13959</v>
      </c>
      <c r="B925" s="138" t="s">
        <v>13960</v>
      </c>
      <c r="C925" s="132">
        <v>1</v>
      </c>
      <c r="D925" s="241">
        <v>5602.6192000000001</v>
      </c>
      <c r="F925" s="138" t="s">
        <v>14139</v>
      </c>
      <c r="G925" s="138" t="s">
        <v>14140</v>
      </c>
      <c r="H925" s="132">
        <v>1</v>
      </c>
      <c r="I925" s="241">
        <v>839.26890000000003</v>
      </c>
    </row>
    <row r="926" spans="1:9" ht="8.4499999999999993" customHeight="1" x14ac:dyDescent="0.2">
      <c r="A926" s="138" t="s">
        <v>13961</v>
      </c>
      <c r="B926" s="138" t="s">
        <v>13962</v>
      </c>
      <c r="C926" s="132">
        <v>1</v>
      </c>
      <c r="D926" s="241">
        <v>5886.5385999999999</v>
      </c>
      <c r="F926" s="138" t="s">
        <v>14141</v>
      </c>
      <c r="G926" s="138" t="s">
        <v>14142</v>
      </c>
      <c r="H926" s="132">
        <v>1</v>
      </c>
      <c r="I926" s="241">
        <v>273.09539999999998</v>
      </c>
    </row>
    <row r="927" spans="1:9" ht="8.4499999999999993" customHeight="1" x14ac:dyDescent="0.2">
      <c r="A927" s="138" t="s">
        <v>13963</v>
      </c>
      <c r="B927" s="138" t="s">
        <v>13964</v>
      </c>
      <c r="C927" s="132">
        <v>1</v>
      </c>
      <c r="D927" s="241">
        <v>6409.4164000000001</v>
      </c>
      <c r="F927" s="138" t="s">
        <v>14143</v>
      </c>
      <c r="G927" s="138" t="s">
        <v>14144</v>
      </c>
      <c r="H927" s="132">
        <v>1</v>
      </c>
      <c r="I927" s="241">
        <v>1797.6007</v>
      </c>
    </row>
    <row r="928" spans="1:9" ht="8.4499999999999993" customHeight="1" x14ac:dyDescent="0.2">
      <c r="A928" s="138" t="s">
        <v>13965</v>
      </c>
      <c r="B928" s="138" t="s">
        <v>13966</v>
      </c>
      <c r="C928" s="132">
        <v>1</v>
      </c>
      <c r="D928" s="241">
        <v>6686.6747999999998</v>
      </c>
      <c r="F928" s="138" t="s">
        <v>9012</v>
      </c>
      <c r="G928" s="138" t="s">
        <v>9013</v>
      </c>
      <c r="H928" s="132">
        <v>1</v>
      </c>
      <c r="I928" s="241">
        <v>2455.3609999999999</v>
      </c>
    </row>
    <row r="929" spans="1:9" ht="8.4499999999999993" customHeight="1" x14ac:dyDescent="0.2">
      <c r="A929" s="138" t="s">
        <v>13967</v>
      </c>
      <c r="B929" s="138" t="s">
        <v>13968</v>
      </c>
      <c r="C929" s="132">
        <v>1</v>
      </c>
      <c r="D929" s="241">
        <v>7317.7916999999998</v>
      </c>
      <c r="F929" s="138" t="s">
        <v>9014</v>
      </c>
      <c r="G929" s="138" t="s">
        <v>9015</v>
      </c>
      <c r="H929" s="132">
        <v>1</v>
      </c>
      <c r="I929" s="241">
        <v>1809.2572</v>
      </c>
    </row>
    <row r="930" spans="1:9" ht="8.4499999999999993" customHeight="1" x14ac:dyDescent="0.2">
      <c r="A930" s="138" t="s">
        <v>13969</v>
      </c>
      <c r="B930" s="138" t="s">
        <v>13970</v>
      </c>
      <c r="C930" s="132">
        <v>1</v>
      </c>
      <c r="D930" s="241">
        <v>7712.4479000000001</v>
      </c>
      <c r="F930" s="138" t="s">
        <v>9016</v>
      </c>
      <c r="G930" s="138" t="s">
        <v>9017</v>
      </c>
      <c r="H930" s="132">
        <v>1</v>
      </c>
      <c r="I930" s="241">
        <v>483.74520000000001</v>
      </c>
    </row>
    <row r="931" spans="1:9" ht="8.4499999999999993" customHeight="1" x14ac:dyDescent="0.2">
      <c r="A931" s="138" t="s">
        <v>13971</v>
      </c>
      <c r="B931" s="138" t="s">
        <v>13972</v>
      </c>
      <c r="C931" s="132">
        <v>1</v>
      </c>
      <c r="D931" s="241">
        <v>8435.1515999999992</v>
      </c>
      <c r="F931" s="138" t="s">
        <v>6910</v>
      </c>
      <c r="G931" s="138" t="s">
        <v>11371</v>
      </c>
      <c r="H931" s="132">
        <v>1</v>
      </c>
      <c r="I931" s="241">
        <v>13586.497300000001</v>
      </c>
    </row>
    <row r="932" spans="1:9" ht="8.4499999999999993" customHeight="1" x14ac:dyDescent="0.2">
      <c r="A932" s="138" t="s">
        <v>13973</v>
      </c>
      <c r="B932" s="138" t="s">
        <v>13974</v>
      </c>
      <c r="C932" s="132">
        <v>1</v>
      </c>
      <c r="D932" s="241">
        <v>8710.7448999999997</v>
      </c>
      <c r="F932" s="138" t="s">
        <v>6911</v>
      </c>
      <c r="G932" s="138" t="s">
        <v>11372</v>
      </c>
      <c r="H932" s="132">
        <v>1</v>
      </c>
      <c r="I932" s="241">
        <v>20380.578600000001</v>
      </c>
    </row>
    <row r="933" spans="1:9" ht="8.4499999999999993" customHeight="1" x14ac:dyDescent="0.2">
      <c r="A933" s="138" t="s">
        <v>13975</v>
      </c>
      <c r="B933" s="138" t="s">
        <v>13976</v>
      </c>
      <c r="C933" s="132">
        <v>1</v>
      </c>
      <c r="D933" s="241">
        <v>9574.1594000000005</v>
      </c>
      <c r="F933" s="138" t="s">
        <v>6912</v>
      </c>
      <c r="G933" s="138" t="s">
        <v>11373</v>
      </c>
      <c r="H933" s="132">
        <v>1</v>
      </c>
      <c r="I933" s="241">
        <v>33967.076000000001</v>
      </c>
    </row>
    <row r="934" spans="1:9" ht="8.4499999999999993" customHeight="1" x14ac:dyDescent="0.2">
      <c r="A934" s="138" t="s">
        <v>13977</v>
      </c>
      <c r="B934" s="138" t="s">
        <v>13978</v>
      </c>
      <c r="C934" s="132">
        <v>1</v>
      </c>
      <c r="D934" s="241">
        <v>9903.8721999999998</v>
      </c>
      <c r="F934" s="138" t="s">
        <v>12220</v>
      </c>
      <c r="G934" s="138" t="s">
        <v>12221</v>
      </c>
      <c r="H934" s="132">
        <v>1</v>
      </c>
      <c r="I934" s="241">
        <v>14992.772300000001</v>
      </c>
    </row>
    <row r="935" spans="1:9" ht="8.4499999999999993" customHeight="1" x14ac:dyDescent="0.2">
      <c r="A935" s="138" t="s">
        <v>13979</v>
      </c>
      <c r="B935" s="138" t="s">
        <v>13980</v>
      </c>
      <c r="C935" s="132">
        <v>1</v>
      </c>
      <c r="D935" s="241">
        <v>10738.145399999999</v>
      </c>
      <c r="F935" s="138" t="s">
        <v>12222</v>
      </c>
      <c r="G935" s="138" t="s">
        <v>12223</v>
      </c>
      <c r="H935" s="132">
        <v>1</v>
      </c>
      <c r="I935" s="241">
        <v>14992.772300000001</v>
      </c>
    </row>
    <row r="936" spans="1:9" ht="8.4499999999999993" customHeight="1" x14ac:dyDescent="0.2">
      <c r="A936" s="138" t="s">
        <v>13981</v>
      </c>
      <c r="B936" s="138" t="s">
        <v>13982</v>
      </c>
      <c r="C936" s="132">
        <v>1</v>
      </c>
      <c r="D936" s="241">
        <v>11110.3212</v>
      </c>
      <c r="F936" s="138" t="s">
        <v>12224</v>
      </c>
      <c r="G936" s="138" t="s">
        <v>12225</v>
      </c>
      <c r="H936" s="132">
        <v>1</v>
      </c>
      <c r="I936" s="241">
        <v>14992.772300000001</v>
      </c>
    </row>
    <row r="937" spans="1:9" ht="8.4499999999999993" customHeight="1" x14ac:dyDescent="0.2">
      <c r="A937" s="138" t="s">
        <v>13983</v>
      </c>
      <c r="B937" s="138" t="s">
        <v>13984</v>
      </c>
      <c r="C937" s="132">
        <v>1</v>
      </c>
      <c r="D937" s="241">
        <v>11813.874900000001</v>
      </c>
      <c r="F937" s="138" t="s">
        <v>12226</v>
      </c>
      <c r="G937" s="138" t="s">
        <v>12227</v>
      </c>
      <c r="H937" s="132">
        <v>1</v>
      </c>
      <c r="I937" s="241">
        <v>14992.772300000001</v>
      </c>
    </row>
    <row r="938" spans="1:9" ht="8.4499999999999993" customHeight="1" x14ac:dyDescent="0.2">
      <c r="A938" s="138" t="s">
        <v>13985</v>
      </c>
      <c r="B938" s="138" t="s">
        <v>13986</v>
      </c>
      <c r="C938" s="132">
        <v>1</v>
      </c>
      <c r="D938" s="241">
        <v>3271.3168000000001</v>
      </c>
      <c r="F938" s="138" t="s">
        <v>12228</v>
      </c>
      <c r="G938" s="138" t="s">
        <v>12229</v>
      </c>
      <c r="H938" s="132">
        <v>1</v>
      </c>
      <c r="I938" s="241">
        <v>14992.772300000001</v>
      </c>
    </row>
    <row r="939" spans="1:9" ht="8.4499999999999993" customHeight="1" x14ac:dyDescent="0.2">
      <c r="A939" s="138" t="s">
        <v>13987</v>
      </c>
      <c r="B939" s="138" t="s">
        <v>13988</v>
      </c>
      <c r="C939" s="132">
        <v>1</v>
      </c>
      <c r="D939" s="241">
        <v>3866.6316000000002</v>
      </c>
      <c r="F939" s="138" t="s">
        <v>12230</v>
      </c>
      <c r="G939" s="138" t="s">
        <v>12231</v>
      </c>
      <c r="H939" s="132">
        <v>1</v>
      </c>
      <c r="I939" s="241">
        <v>24060.705999999998</v>
      </c>
    </row>
    <row r="940" spans="1:9" ht="8.4499999999999993" customHeight="1" x14ac:dyDescent="0.2">
      <c r="A940" s="138" t="s">
        <v>13989</v>
      </c>
      <c r="B940" s="138" t="s">
        <v>13990</v>
      </c>
      <c r="C940" s="132">
        <v>1</v>
      </c>
      <c r="D940" s="241">
        <v>4599.3266000000003</v>
      </c>
      <c r="F940" s="138" t="s">
        <v>12232</v>
      </c>
      <c r="G940" s="138" t="s">
        <v>12233</v>
      </c>
      <c r="H940" s="132">
        <v>1</v>
      </c>
      <c r="I940" s="241">
        <v>10082.050300000001</v>
      </c>
    </row>
    <row r="941" spans="1:9" ht="8.4499999999999993" customHeight="1" x14ac:dyDescent="0.2">
      <c r="A941" s="138" t="s">
        <v>13991</v>
      </c>
      <c r="B941" s="138" t="s">
        <v>13992</v>
      </c>
      <c r="C941" s="132">
        <v>1</v>
      </c>
      <c r="D941" s="241">
        <v>121187.7596</v>
      </c>
      <c r="F941" s="138" t="s">
        <v>12234</v>
      </c>
      <c r="G941" s="138" t="s">
        <v>12235</v>
      </c>
      <c r="H941" s="132">
        <v>1</v>
      </c>
      <c r="I941" s="241">
        <v>13146.880300000001</v>
      </c>
    </row>
    <row r="942" spans="1:9" ht="8.4499999999999993" customHeight="1" x14ac:dyDescent="0.2">
      <c r="A942" s="138" t="s">
        <v>13993</v>
      </c>
      <c r="B942" s="138" t="s">
        <v>13994</v>
      </c>
      <c r="C942" s="132">
        <v>1</v>
      </c>
      <c r="D942" s="241">
        <v>4651.7808999999997</v>
      </c>
      <c r="F942" s="138" t="s">
        <v>5679</v>
      </c>
      <c r="G942" s="138" t="s">
        <v>8761</v>
      </c>
      <c r="H942" s="132">
        <v>1</v>
      </c>
      <c r="I942" s="241">
        <v>2079.8548000000001</v>
      </c>
    </row>
    <row r="943" spans="1:9" ht="8.4499999999999993" customHeight="1" x14ac:dyDescent="0.2">
      <c r="A943" s="138" t="s">
        <v>13995</v>
      </c>
      <c r="B943" s="138" t="s">
        <v>13996</v>
      </c>
      <c r="C943" s="132">
        <v>1</v>
      </c>
      <c r="D943" s="241">
        <v>6062.2187999999996</v>
      </c>
      <c r="F943" s="138" t="s">
        <v>5680</v>
      </c>
      <c r="G943" s="138" t="s">
        <v>8762</v>
      </c>
      <c r="H943" s="132">
        <v>1</v>
      </c>
      <c r="I943" s="241">
        <v>2889.1498000000001</v>
      </c>
    </row>
    <row r="944" spans="1:9" ht="8.4499999999999993" customHeight="1" x14ac:dyDescent="0.2">
      <c r="A944" s="138" t="s">
        <v>13997</v>
      </c>
      <c r="B944" s="138" t="s">
        <v>13998</v>
      </c>
      <c r="C944" s="132">
        <v>1</v>
      </c>
      <c r="D944" s="241">
        <v>1919.9939999999999</v>
      </c>
      <c r="F944" s="138" t="s">
        <v>5681</v>
      </c>
      <c r="G944" s="138" t="s">
        <v>8763</v>
      </c>
      <c r="H944" s="132">
        <v>1</v>
      </c>
      <c r="I944" s="241">
        <v>3695.1143000000002</v>
      </c>
    </row>
    <row r="945" spans="1:9" ht="8.4499999999999993" customHeight="1" x14ac:dyDescent="0.2">
      <c r="A945" s="138" t="s">
        <v>13999</v>
      </c>
      <c r="B945" s="138" t="s">
        <v>14000</v>
      </c>
      <c r="C945" s="132">
        <v>1</v>
      </c>
      <c r="D945" s="241">
        <v>2030.7309</v>
      </c>
      <c r="F945" s="138" t="s">
        <v>5685</v>
      </c>
      <c r="G945" s="138" t="s">
        <v>8764</v>
      </c>
      <c r="H945" s="132">
        <v>1</v>
      </c>
      <c r="I945" s="241">
        <v>2113.1590999999999</v>
      </c>
    </row>
    <row r="946" spans="1:9" ht="8.4499999999999993" customHeight="1" x14ac:dyDescent="0.2">
      <c r="A946" s="138" t="s">
        <v>14001</v>
      </c>
      <c r="B946" s="138" t="s">
        <v>14002</v>
      </c>
      <c r="C946" s="132">
        <v>1</v>
      </c>
      <c r="D946" s="241">
        <v>2124.8155999999999</v>
      </c>
      <c r="F946" s="138" t="s">
        <v>5686</v>
      </c>
      <c r="G946" s="138" t="s">
        <v>8765</v>
      </c>
      <c r="H946" s="132">
        <v>1</v>
      </c>
      <c r="I946" s="241">
        <v>2936.6084000000001</v>
      </c>
    </row>
    <row r="947" spans="1:9" ht="8.4499999999999993" customHeight="1" x14ac:dyDescent="0.2">
      <c r="A947" s="138" t="s">
        <v>14003</v>
      </c>
      <c r="B947" s="138" t="s">
        <v>14004</v>
      </c>
      <c r="C947" s="132">
        <v>1</v>
      </c>
      <c r="D947" s="241">
        <v>2425.3870999999999</v>
      </c>
      <c r="F947" s="138" t="s">
        <v>5687</v>
      </c>
      <c r="G947" s="138" t="s">
        <v>8766</v>
      </c>
      <c r="H947" s="132">
        <v>1</v>
      </c>
      <c r="I947" s="241">
        <v>3756.7273</v>
      </c>
    </row>
    <row r="948" spans="1:9" ht="8.4499999999999993" customHeight="1" x14ac:dyDescent="0.2">
      <c r="A948" s="138" t="s">
        <v>14005</v>
      </c>
      <c r="B948" s="138" t="s">
        <v>14006</v>
      </c>
      <c r="C948" s="132">
        <v>1</v>
      </c>
      <c r="D948" s="241">
        <v>3345.4189000000001</v>
      </c>
      <c r="F948" s="138" t="s">
        <v>5682</v>
      </c>
      <c r="G948" s="138" t="s">
        <v>8767</v>
      </c>
      <c r="H948" s="132">
        <v>1</v>
      </c>
      <c r="I948" s="241">
        <v>2079.8548000000001</v>
      </c>
    </row>
    <row r="949" spans="1:9" ht="8.4499999999999993" customHeight="1" x14ac:dyDescent="0.2">
      <c r="A949" s="138" t="s">
        <v>14007</v>
      </c>
      <c r="B949" s="138" t="s">
        <v>14008</v>
      </c>
      <c r="C949" s="132">
        <v>1</v>
      </c>
      <c r="D949" s="241">
        <v>19566.288</v>
      </c>
      <c r="F949" s="138" t="s">
        <v>5683</v>
      </c>
      <c r="G949" s="138" t="s">
        <v>8768</v>
      </c>
      <c r="H949" s="132">
        <v>1</v>
      </c>
      <c r="I949" s="241">
        <v>2889.1498000000001</v>
      </c>
    </row>
    <row r="950" spans="1:9" ht="8.4499999999999993" customHeight="1" x14ac:dyDescent="0.2">
      <c r="A950" s="138" t="s">
        <v>14009</v>
      </c>
      <c r="B950" s="138" t="s">
        <v>14010</v>
      </c>
      <c r="C950" s="132">
        <v>1</v>
      </c>
      <c r="D950" s="241">
        <v>24166.447199999999</v>
      </c>
      <c r="F950" s="138" t="s">
        <v>5684</v>
      </c>
      <c r="G950" s="138" t="s">
        <v>8769</v>
      </c>
      <c r="H950" s="132">
        <v>1</v>
      </c>
      <c r="I950" s="241">
        <v>3695.1143000000002</v>
      </c>
    </row>
    <row r="951" spans="1:9" ht="8.4499999999999993" customHeight="1" x14ac:dyDescent="0.2">
      <c r="A951" s="138" t="s">
        <v>14011</v>
      </c>
      <c r="B951" s="138" t="s">
        <v>14012</v>
      </c>
      <c r="C951" s="132">
        <v>1</v>
      </c>
      <c r="D951" s="241">
        <v>12987.852199999999</v>
      </c>
      <c r="F951" s="138" t="s">
        <v>5630</v>
      </c>
      <c r="G951" s="138" t="s">
        <v>17399</v>
      </c>
      <c r="H951" s="132">
        <v>1</v>
      </c>
      <c r="I951" s="241">
        <v>116068.053</v>
      </c>
    </row>
    <row r="952" spans="1:9" ht="8.4499999999999993" customHeight="1" x14ac:dyDescent="0.2">
      <c r="A952" s="138" t="s">
        <v>14013</v>
      </c>
      <c r="B952" s="138" t="s">
        <v>14014</v>
      </c>
      <c r="C952" s="132">
        <v>1</v>
      </c>
      <c r="D952" s="241">
        <v>15788.745500000001</v>
      </c>
      <c r="F952" s="138" t="s">
        <v>5629</v>
      </c>
      <c r="G952" s="138" t="s">
        <v>17400</v>
      </c>
      <c r="H952" s="132">
        <v>1</v>
      </c>
      <c r="I952" s="241">
        <v>58033.610200000003</v>
      </c>
    </row>
    <row r="953" spans="1:9" ht="8.4499999999999993" customHeight="1" x14ac:dyDescent="0.2">
      <c r="A953" s="138" t="s">
        <v>14015</v>
      </c>
      <c r="B953" s="138" t="s">
        <v>14016</v>
      </c>
      <c r="C953" s="132">
        <v>1</v>
      </c>
      <c r="D953" s="241">
        <v>13387.504000000001</v>
      </c>
      <c r="F953" s="138" t="s">
        <v>5631</v>
      </c>
      <c r="G953" s="138" t="s">
        <v>8770</v>
      </c>
      <c r="H953" s="132">
        <v>1</v>
      </c>
      <c r="I953" s="241">
        <v>1295.538</v>
      </c>
    </row>
    <row r="954" spans="1:9" ht="8.4499999999999993" customHeight="1" x14ac:dyDescent="0.2">
      <c r="A954" s="138" t="s">
        <v>14017</v>
      </c>
      <c r="B954" s="138" t="s">
        <v>14018</v>
      </c>
      <c r="C954" s="132">
        <v>1</v>
      </c>
      <c r="D954" s="241">
        <v>16518.9427</v>
      </c>
      <c r="F954" s="138" t="s">
        <v>5632</v>
      </c>
      <c r="G954" s="138" t="s">
        <v>6191</v>
      </c>
      <c r="H954" s="132">
        <v>1</v>
      </c>
      <c r="I954" s="241">
        <v>15427.393599999999</v>
      </c>
    </row>
    <row r="955" spans="1:9" ht="8.4499999999999993" customHeight="1" x14ac:dyDescent="0.2">
      <c r="A955" s="138" t="s">
        <v>14019</v>
      </c>
      <c r="B955" s="138" t="s">
        <v>14020</v>
      </c>
      <c r="C955" s="132">
        <v>1</v>
      </c>
      <c r="D955" s="241">
        <v>8743.2165999999997</v>
      </c>
      <c r="F955" s="138" t="s">
        <v>5673</v>
      </c>
      <c r="G955" s="138" t="s">
        <v>6043</v>
      </c>
      <c r="H955" s="132">
        <v>1</v>
      </c>
      <c r="I955" s="241">
        <v>3745.0708</v>
      </c>
    </row>
    <row r="956" spans="1:9" ht="8.4499999999999993" customHeight="1" x14ac:dyDescent="0.2">
      <c r="A956" s="138" t="s">
        <v>14021</v>
      </c>
      <c r="B956" s="138" t="s">
        <v>14022</v>
      </c>
      <c r="C956" s="132">
        <v>1</v>
      </c>
      <c r="D956" s="241">
        <v>10554.138999999999</v>
      </c>
      <c r="F956" s="138" t="s">
        <v>5675</v>
      </c>
      <c r="G956" s="138" t="s">
        <v>6044</v>
      </c>
      <c r="H956" s="132">
        <v>1</v>
      </c>
      <c r="I956" s="241">
        <v>3611.8535000000002</v>
      </c>
    </row>
    <row r="957" spans="1:9" ht="8.4499999999999993" customHeight="1" x14ac:dyDescent="0.2">
      <c r="A957" s="138" t="s">
        <v>14023</v>
      </c>
      <c r="B957" s="138" t="s">
        <v>14024</v>
      </c>
      <c r="C957" s="132">
        <v>1</v>
      </c>
      <c r="D957" s="241">
        <v>5938.9929000000002</v>
      </c>
      <c r="F957" s="138" t="s">
        <v>5674</v>
      </c>
      <c r="G957" s="138" t="s">
        <v>8771</v>
      </c>
      <c r="H957" s="132">
        <v>1</v>
      </c>
      <c r="I957" s="241">
        <v>5794.9516999999996</v>
      </c>
    </row>
    <row r="958" spans="1:9" ht="8.4499999999999993" customHeight="1" x14ac:dyDescent="0.2">
      <c r="A958" s="138" t="s">
        <v>14025</v>
      </c>
      <c r="B958" s="138" t="s">
        <v>14026</v>
      </c>
      <c r="C958" s="132">
        <v>1</v>
      </c>
      <c r="D958" s="241">
        <v>7303.6373999999996</v>
      </c>
      <c r="F958" s="138" t="s">
        <v>9353</v>
      </c>
      <c r="G958" s="138" t="s">
        <v>11942</v>
      </c>
      <c r="H958" s="132">
        <v>1</v>
      </c>
      <c r="I958" s="241">
        <v>39958.523099999999</v>
      </c>
    </row>
    <row r="959" spans="1:9" ht="8.4499999999999993" customHeight="1" x14ac:dyDescent="0.2">
      <c r="A959" s="138" t="s">
        <v>14027</v>
      </c>
      <c r="B959" s="138" t="s">
        <v>14028</v>
      </c>
      <c r="C959" s="132">
        <v>1</v>
      </c>
      <c r="D959" s="241">
        <v>8182.0388000000003</v>
      </c>
      <c r="F959" s="138" t="s">
        <v>5633</v>
      </c>
      <c r="G959" s="138" t="s">
        <v>6192</v>
      </c>
      <c r="H959" s="132">
        <v>1</v>
      </c>
      <c r="I959" s="241">
        <v>4828.2938000000004</v>
      </c>
    </row>
    <row r="960" spans="1:9" ht="8.4499999999999993" customHeight="1" x14ac:dyDescent="0.2">
      <c r="A960" s="138" t="s">
        <v>14029</v>
      </c>
      <c r="B960" s="138" t="s">
        <v>14030</v>
      </c>
      <c r="C960" s="132">
        <v>1</v>
      </c>
      <c r="D960" s="241">
        <v>8973.8490000000002</v>
      </c>
      <c r="F960" s="138" t="s">
        <v>5634</v>
      </c>
      <c r="G960" s="138" t="s">
        <v>6193</v>
      </c>
      <c r="H960" s="132">
        <v>1</v>
      </c>
      <c r="I960" s="241">
        <v>5504.3715000000002</v>
      </c>
    </row>
    <row r="961" spans="1:9" ht="8.4499999999999993" customHeight="1" x14ac:dyDescent="0.2">
      <c r="A961" s="138" t="s">
        <v>14031</v>
      </c>
      <c r="B961" s="138" t="s">
        <v>14032</v>
      </c>
      <c r="C961" s="132">
        <v>1</v>
      </c>
      <c r="D961" s="241">
        <v>9878.8938999999991</v>
      </c>
      <c r="F961" s="138" t="s">
        <v>5635</v>
      </c>
      <c r="G961" s="138" t="s">
        <v>8772</v>
      </c>
      <c r="H961" s="132">
        <v>1</v>
      </c>
      <c r="I961" s="241">
        <v>534.53430000000003</v>
      </c>
    </row>
    <row r="962" spans="1:9" ht="8.4499999999999993" customHeight="1" x14ac:dyDescent="0.2">
      <c r="A962" s="138" t="s">
        <v>14033</v>
      </c>
      <c r="B962" s="138" t="s">
        <v>14034</v>
      </c>
      <c r="C962" s="132">
        <v>1</v>
      </c>
      <c r="D962" s="241">
        <v>1089.8839</v>
      </c>
      <c r="F962" s="138" t="s">
        <v>5636</v>
      </c>
      <c r="G962" s="138" t="s">
        <v>8773</v>
      </c>
      <c r="H962" s="132">
        <v>1</v>
      </c>
      <c r="I962" s="241">
        <v>1110.6991</v>
      </c>
    </row>
    <row r="963" spans="1:9" ht="8.4499999999999993" customHeight="1" x14ac:dyDescent="0.2">
      <c r="A963" s="138" t="s">
        <v>14035</v>
      </c>
      <c r="B963" s="138" t="s">
        <v>14036</v>
      </c>
      <c r="C963" s="132">
        <v>1</v>
      </c>
      <c r="D963" s="241">
        <v>1089.8839</v>
      </c>
      <c r="F963" s="138" t="s">
        <v>6478</v>
      </c>
      <c r="G963" s="138" t="s">
        <v>8774</v>
      </c>
      <c r="H963" s="132">
        <v>1</v>
      </c>
      <c r="I963" s="241">
        <v>1910.8353999999999</v>
      </c>
    </row>
    <row r="964" spans="1:9" ht="8.4499999999999993" customHeight="1" x14ac:dyDescent="0.2">
      <c r="A964" s="138" t="s">
        <v>14037</v>
      </c>
      <c r="B964" s="138" t="s">
        <v>14038</v>
      </c>
      <c r="C964" s="132">
        <v>1</v>
      </c>
      <c r="D964" s="241">
        <v>1089.8839</v>
      </c>
      <c r="F964" s="138" t="s">
        <v>6479</v>
      </c>
      <c r="G964" s="138" t="s">
        <v>8775</v>
      </c>
      <c r="H964" s="132">
        <v>1</v>
      </c>
      <c r="I964" s="241">
        <v>3355.4101999999998</v>
      </c>
    </row>
    <row r="965" spans="1:9" ht="8.4499999999999993" customHeight="1" x14ac:dyDescent="0.2">
      <c r="A965" s="138" t="s">
        <v>14039</v>
      </c>
      <c r="B965" s="138" t="s">
        <v>14040</v>
      </c>
      <c r="C965" s="132">
        <v>1</v>
      </c>
      <c r="D965" s="241">
        <v>1129.8490999999999</v>
      </c>
      <c r="F965" s="138" t="s">
        <v>9354</v>
      </c>
      <c r="G965" s="138" t="s">
        <v>9355</v>
      </c>
      <c r="H965" s="132">
        <v>1</v>
      </c>
      <c r="I965" s="241">
        <v>657.76030000000003</v>
      </c>
    </row>
    <row r="966" spans="1:9" ht="8.4499999999999993" customHeight="1" x14ac:dyDescent="0.2">
      <c r="A966" s="138" t="s">
        <v>14041</v>
      </c>
      <c r="B966" s="138" t="s">
        <v>14042</v>
      </c>
      <c r="C966" s="132">
        <v>1</v>
      </c>
      <c r="D966" s="241">
        <v>1129.8490999999999</v>
      </c>
      <c r="F966" s="138" t="s">
        <v>9356</v>
      </c>
      <c r="G966" s="138" t="s">
        <v>9357</v>
      </c>
      <c r="H966" s="132">
        <v>1</v>
      </c>
      <c r="I966" s="241">
        <v>528.70609999999999</v>
      </c>
    </row>
    <row r="967" spans="1:9" ht="8.4499999999999993" customHeight="1" x14ac:dyDescent="0.2">
      <c r="A967" s="138" t="s">
        <v>14043</v>
      </c>
      <c r="B967" s="138" t="s">
        <v>14044</v>
      </c>
      <c r="C967" s="132">
        <v>1</v>
      </c>
      <c r="D967" s="241">
        <v>1137.3425</v>
      </c>
      <c r="F967" s="138" t="s">
        <v>6480</v>
      </c>
      <c r="G967" s="138" t="s">
        <v>6481</v>
      </c>
      <c r="H967" s="132">
        <v>1</v>
      </c>
      <c r="I967" s="241">
        <v>3820.8380999999999</v>
      </c>
    </row>
    <row r="968" spans="1:9" ht="8.4499999999999993" customHeight="1" x14ac:dyDescent="0.2">
      <c r="A968" s="138" t="s">
        <v>14045</v>
      </c>
      <c r="B968" s="138" t="s">
        <v>14046</v>
      </c>
      <c r="C968" s="132">
        <v>1</v>
      </c>
      <c r="D968" s="241">
        <v>1201.4532999999999</v>
      </c>
      <c r="F968" s="138" t="s">
        <v>6482</v>
      </c>
      <c r="G968" s="138" t="s">
        <v>8776</v>
      </c>
      <c r="H968" s="132">
        <v>1</v>
      </c>
      <c r="I968" s="241">
        <v>4416.9853999999996</v>
      </c>
    </row>
    <row r="969" spans="1:9" ht="8.4499999999999993" customHeight="1" x14ac:dyDescent="0.2">
      <c r="A969" s="138" t="s">
        <v>14047</v>
      </c>
      <c r="B969" s="138" t="s">
        <v>14048</v>
      </c>
      <c r="C969" s="132">
        <v>1</v>
      </c>
      <c r="D969" s="241">
        <v>1308.8598</v>
      </c>
      <c r="F969" s="138" t="s">
        <v>6483</v>
      </c>
      <c r="G969" s="138" t="s">
        <v>8777</v>
      </c>
      <c r="H969" s="132">
        <v>1</v>
      </c>
      <c r="I969" s="241">
        <v>3672.6338999999998</v>
      </c>
    </row>
    <row r="970" spans="1:9" ht="8.4499999999999993" customHeight="1" x14ac:dyDescent="0.2">
      <c r="A970" s="138" t="s">
        <v>14049</v>
      </c>
      <c r="B970" s="138" t="s">
        <v>14050</v>
      </c>
      <c r="C970" s="132">
        <v>1</v>
      </c>
      <c r="D970" s="241">
        <v>1447.0726999999999</v>
      </c>
      <c r="F970" s="138" t="s">
        <v>6484</v>
      </c>
      <c r="G970" s="138" t="s">
        <v>6485</v>
      </c>
      <c r="H970" s="132">
        <v>1</v>
      </c>
      <c r="I970" s="241">
        <v>6034.7428</v>
      </c>
    </row>
    <row r="971" spans="1:9" ht="8.4499999999999993" customHeight="1" x14ac:dyDescent="0.2">
      <c r="A971" s="138" t="s">
        <v>14051</v>
      </c>
      <c r="B971" s="138" t="s">
        <v>14052</v>
      </c>
      <c r="C971" s="132">
        <v>1</v>
      </c>
      <c r="D971" s="241">
        <v>1473.7162000000001</v>
      </c>
      <c r="F971" s="138" t="s">
        <v>6486</v>
      </c>
      <c r="G971" s="138" t="s">
        <v>6487</v>
      </c>
      <c r="H971" s="132">
        <v>1</v>
      </c>
      <c r="I971" s="241">
        <v>8705.7492000000002</v>
      </c>
    </row>
    <row r="972" spans="1:9" ht="8.4499999999999993" customHeight="1" x14ac:dyDescent="0.2">
      <c r="A972" s="138" t="s">
        <v>14053</v>
      </c>
      <c r="B972" s="138" t="s">
        <v>14054</v>
      </c>
      <c r="C972" s="132">
        <v>1</v>
      </c>
      <c r="D972" s="241">
        <v>1615.2594999999999</v>
      </c>
      <c r="F972" s="138" t="s">
        <v>8849</v>
      </c>
      <c r="G972" s="138" t="s">
        <v>8850</v>
      </c>
      <c r="H972" s="132">
        <v>1</v>
      </c>
      <c r="I972" s="241">
        <v>11491.6556</v>
      </c>
    </row>
    <row r="973" spans="1:9" ht="8.4499999999999993" customHeight="1" x14ac:dyDescent="0.2">
      <c r="A973" s="138" t="s">
        <v>14055</v>
      </c>
      <c r="B973" s="138" t="s">
        <v>14056</v>
      </c>
      <c r="C973" s="132">
        <v>1</v>
      </c>
      <c r="D973" s="241">
        <v>1707.6790000000001</v>
      </c>
      <c r="F973" s="138" t="s">
        <v>8851</v>
      </c>
      <c r="G973" s="138" t="s">
        <v>8852</v>
      </c>
      <c r="H973" s="132">
        <v>1</v>
      </c>
      <c r="I973" s="241">
        <v>12091.966</v>
      </c>
    </row>
    <row r="974" spans="1:9" ht="8.4499999999999993" customHeight="1" x14ac:dyDescent="0.2">
      <c r="A974" s="138" t="s">
        <v>14057</v>
      </c>
      <c r="B974" s="138" t="s">
        <v>14058</v>
      </c>
      <c r="C974" s="132">
        <v>1</v>
      </c>
      <c r="D974" s="241">
        <v>1804.2615000000001</v>
      </c>
      <c r="F974" s="138" t="s">
        <v>8853</v>
      </c>
      <c r="G974" s="138" t="s">
        <v>8854</v>
      </c>
      <c r="H974" s="132">
        <v>1</v>
      </c>
      <c r="I974" s="241">
        <v>15524.808800000001</v>
      </c>
    </row>
    <row r="975" spans="1:9" ht="8.4499999999999993" customHeight="1" x14ac:dyDescent="0.2">
      <c r="A975" s="138" t="s">
        <v>14059</v>
      </c>
      <c r="B975" s="138" t="s">
        <v>14060</v>
      </c>
      <c r="C975" s="132">
        <v>1</v>
      </c>
      <c r="D975" s="241">
        <v>1911.6679999999999</v>
      </c>
      <c r="F975" s="138" t="s">
        <v>6488</v>
      </c>
      <c r="G975" s="138" t="s">
        <v>11943</v>
      </c>
      <c r="H975" s="132">
        <v>1</v>
      </c>
      <c r="I975" s="241">
        <v>21976.688200000001</v>
      </c>
    </row>
    <row r="976" spans="1:9" ht="8.4499999999999993" customHeight="1" x14ac:dyDescent="0.2">
      <c r="A976" s="138" t="s">
        <v>14061</v>
      </c>
      <c r="B976" s="138" t="s">
        <v>14062</v>
      </c>
      <c r="C976" s="132">
        <v>1</v>
      </c>
      <c r="D976" s="241">
        <v>2084.0178000000001</v>
      </c>
      <c r="F976" s="138" t="s">
        <v>6489</v>
      </c>
      <c r="G976" s="138" t="s">
        <v>11944</v>
      </c>
      <c r="H976" s="132">
        <v>1</v>
      </c>
      <c r="I976" s="241">
        <v>21976.688200000001</v>
      </c>
    </row>
    <row r="977" spans="1:9" ht="8.4499999999999993" customHeight="1" x14ac:dyDescent="0.2">
      <c r="A977" s="138" t="s">
        <v>14063</v>
      </c>
      <c r="B977" s="138" t="s">
        <v>14064</v>
      </c>
      <c r="C977" s="132">
        <v>1</v>
      </c>
      <c r="D977" s="241">
        <v>2150.6264999999999</v>
      </c>
      <c r="F977" s="138" t="s">
        <v>9038</v>
      </c>
      <c r="G977" s="138" t="s">
        <v>9039</v>
      </c>
      <c r="H977" s="132">
        <v>1</v>
      </c>
      <c r="I977" s="241">
        <v>7374.4090999999999</v>
      </c>
    </row>
    <row r="978" spans="1:9" ht="8.4499999999999993" customHeight="1" x14ac:dyDescent="0.2">
      <c r="A978" s="138" t="s">
        <v>14065</v>
      </c>
      <c r="B978" s="138" t="s">
        <v>14066</v>
      </c>
      <c r="C978" s="132">
        <v>1</v>
      </c>
      <c r="D978" s="241">
        <v>2150.6264999999999</v>
      </c>
      <c r="F978" s="138" t="s">
        <v>9040</v>
      </c>
      <c r="G978" s="138" t="s">
        <v>9041</v>
      </c>
      <c r="H978" s="132">
        <v>1</v>
      </c>
      <c r="I978" s="241">
        <v>6951.4441999999999</v>
      </c>
    </row>
    <row r="979" spans="1:9" ht="8.4499999999999993" customHeight="1" x14ac:dyDescent="0.2">
      <c r="A979" s="138" t="s">
        <v>14067</v>
      </c>
      <c r="B979" s="138" t="s">
        <v>14068</v>
      </c>
      <c r="C979" s="132">
        <v>1</v>
      </c>
      <c r="D979" s="241">
        <v>2383.7566999999999</v>
      </c>
      <c r="F979" s="138" t="s">
        <v>6567</v>
      </c>
      <c r="G979" s="138" t="s">
        <v>11745</v>
      </c>
      <c r="H979" s="132">
        <v>1</v>
      </c>
      <c r="I979" s="241">
        <v>1050.7512999999999</v>
      </c>
    </row>
    <row r="980" spans="1:9" ht="8.4499999999999993" customHeight="1" x14ac:dyDescent="0.2">
      <c r="A980" s="138" t="s">
        <v>14069</v>
      </c>
      <c r="B980" s="138" t="s">
        <v>14070</v>
      </c>
      <c r="C980" s="132">
        <v>1</v>
      </c>
      <c r="D980" s="241">
        <v>2466.1849000000002</v>
      </c>
      <c r="F980" s="138" t="s">
        <v>15711</v>
      </c>
      <c r="G980" s="138" t="s">
        <v>15712</v>
      </c>
      <c r="H980" s="132">
        <v>1</v>
      </c>
      <c r="I980" s="241">
        <v>23196.458900000001</v>
      </c>
    </row>
    <row r="981" spans="1:9" ht="8.4499999999999993" customHeight="1" x14ac:dyDescent="0.2">
      <c r="A981" s="138" t="s">
        <v>14071</v>
      </c>
      <c r="B981" s="138" t="s">
        <v>14072</v>
      </c>
      <c r="C981" s="132">
        <v>1</v>
      </c>
      <c r="D981" s="241">
        <v>2700.9803999999999</v>
      </c>
      <c r="F981" s="138" t="s">
        <v>6490</v>
      </c>
      <c r="G981" s="138" t="s">
        <v>6491</v>
      </c>
      <c r="H981" s="132">
        <v>1</v>
      </c>
      <c r="I981" s="241">
        <v>231360.948</v>
      </c>
    </row>
    <row r="982" spans="1:9" ht="8.4499999999999993" customHeight="1" x14ac:dyDescent="0.2">
      <c r="A982" s="138" t="s">
        <v>14073</v>
      </c>
      <c r="B982" s="138" t="s">
        <v>14074</v>
      </c>
      <c r="C982" s="132">
        <v>1</v>
      </c>
      <c r="D982" s="241">
        <v>2854.1801999999998</v>
      </c>
      <c r="F982" s="138" t="s">
        <v>9018</v>
      </c>
      <c r="G982" s="138" t="s">
        <v>9019</v>
      </c>
      <c r="H982" s="132">
        <v>1</v>
      </c>
      <c r="I982" s="241">
        <v>63.278199999999998</v>
      </c>
    </row>
    <row r="983" spans="1:9" ht="8.4499999999999993" customHeight="1" x14ac:dyDescent="0.2">
      <c r="A983" s="138" t="s">
        <v>14075</v>
      </c>
      <c r="B983" s="138" t="s">
        <v>14076</v>
      </c>
      <c r="C983" s="132">
        <v>1</v>
      </c>
      <c r="D983" s="241">
        <v>3004.0497</v>
      </c>
      <c r="F983" s="138" t="s">
        <v>9020</v>
      </c>
      <c r="G983" s="138" t="s">
        <v>9021</v>
      </c>
      <c r="H983" s="132">
        <v>1</v>
      </c>
      <c r="I983" s="241">
        <v>162.3586</v>
      </c>
    </row>
    <row r="984" spans="1:9" ht="8.4499999999999993" customHeight="1" x14ac:dyDescent="0.2">
      <c r="A984" s="138" t="s">
        <v>14077</v>
      </c>
      <c r="B984" s="138" t="s">
        <v>14078</v>
      </c>
      <c r="C984" s="132">
        <v>1</v>
      </c>
      <c r="D984" s="241">
        <v>3153.0864999999999</v>
      </c>
      <c r="F984" s="138" t="s">
        <v>9022</v>
      </c>
      <c r="G984" s="138" t="s">
        <v>9023</v>
      </c>
      <c r="H984" s="132">
        <v>1</v>
      </c>
      <c r="I984" s="241">
        <v>248.1172</v>
      </c>
    </row>
    <row r="985" spans="1:9" ht="8.4499999999999993" customHeight="1" x14ac:dyDescent="0.2">
      <c r="A985" s="138" t="s">
        <v>14079</v>
      </c>
      <c r="B985" s="138" t="s">
        <v>14080</v>
      </c>
      <c r="C985" s="132">
        <v>1</v>
      </c>
      <c r="D985" s="241">
        <v>3475.3058000000001</v>
      </c>
      <c r="F985" s="138" t="s">
        <v>9024</v>
      </c>
      <c r="G985" s="138" t="s">
        <v>9025</v>
      </c>
      <c r="H985" s="132">
        <v>1</v>
      </c>
      <c r="I985" s="241">
        <v>438.78440000000001</v>
      </c>
    </row>
    <row r="986" spans="1:9" ht="8.4499999999999993" customHeight="1" x14ac:dyDescent="0.2">
      <c r="A986" s="138" t="s">
        <v>14081</v>
      </c>
      <c r="B986" s="138" t="s">
        <v>14082</v>
      </c>
      <c r="C986" s="132">
        <v>1</v>
      </c>
      <c r="D986" s="241">
        <v>3690.9513000000002</v>
      </c>
      <c r="F986" s="138" t="s">
        <v>9026</v>
      </c>
      <c r="G986" s="138" t="s">
        <v>9027</v>
      </c>
      <c r="H986" s="132">
        <v>1</v>
      </c>
      <c r="I986" s="241">
        <v>473.75400000000002</v>
      </c>
    </row>
    <row r="987" spans="1:9" ht="8.4499999999999993" customHeight="1" x14ac:dyDescent="0.2">
      <c r="A987" s="138" t="s">
        <v>14083</v>
      </c>
      <c r="B987" s="138" t="s">
        <v>14084</v>
      </c>
      <c r="C987" s="132">
        <v>1</v>
      </c>
      <c r="D987" s="241">
        <v>3979.0336000000002</v>
      </c>
      <c r="F987" s="138" t="s">
        <v>9028</v>
      </c>
      <c r="G987" s="138" t="s">
        <v>9029</v>
      </c>
      <c r="H987" s="132">
        <v>1</v>
      </c>
      <c r="I987" s="241">
        <v>737.69069999999999</v>
      </c>
    </row>
    <row r="988" spans="1:9" ht="8.4499999999999993" customHeight="1" x14ac:dyDescent="0.2">
      <c r="A988" s="138" t="s">
        <v>14085</v>
      </c>
      <c r="B988" s="138" t="s">
        <v>14086</v>
      </c>
      <c r="C988" s="132">
        <v>1</v>
      </c>
      <c r="D988" s="241">
        <v>4093.9335000000001</v>
      </c>
      <c r="F988" s="138" t="s">
        <v>9030</v>
      </c>
      <c r="G988" s="138" t="s">
        <v>9031</v>
      </c>
      <c r="H988" s="132">
        <v>1</v>
      </c>
      <c r="I988" s="241">
        <v>737.69069999999999</v>
      </c>
    </row>
    <row r="989" spans="1:9" ht="8.4499999999999993" customHeight="1" x14ac:dyDescent="0.2">
      <c r="A989" s="138" t="s">
        <v>14087</v>
      </c>
      <c r="B989" s="138" t="s">
        <v>14088</v>
      </c>
      <c r="C989" s="132">
        <v>1</v>
      </c>
      <c r="D989" s="241">
        <v>4465.2767000000003</v>
      </c>
      <c r="F989" s="138" t="s">
        <v>6492</v>
      </c>
      <c r="G989" s="138" t="s">
        <v>6493</v>
      </c>
      <c r="H989" s="132">
        <v>1</v>
      </c>
      <c r="I989" s="241">
        <v>1231.4272000000001</v>
      </c>
    </row>
    <row r="990" spans="1:9" ht="8.4499999999999993" customHeight="1" x14ac:dyDescent="0.2">
      <c r="A990" s="138" t="s">
        <v>14089</v>
      </c>
      <c r="B990" s="138" t="s">
        <v>14090</v>
      </c>
      <c r="C990" s="132">
        <v>1</v>
      </c>
      <c r="D990" s="241">
        <v>4684.2525999999998</v>
      </c>
      <c r="F990" s="138" t="s">
        <v>6494</v>
      </c>
      <c r="G990" s="138" t="s">
        <v>6495</v>
      </c>
      <c r="H990" s="132">
        <v>1</v>
      </c>
      <c r="I990" s="241">
        <v>9924.6874000000007</v>
      </c>
    </row>
    <row r="991" spans="1:9" ht="8.4499999999999993" customHeight="1" x14ac:dyDescent="0.2">
      <c r="A991" s="138" t="s">
        <v>14091</v>
      </c>
      <c r="B991" s="138" t="s">
        <v>14092</v>
      </c>
      <c r="C991" s="132">
        <v>1</v>
      </c>
      <c r="D991" s="241">
        <v>4991.4849999999997</v>
      </c>
      <c r="F991" s="138" t="s">
        <v>6496</v>
      </c>
      <c r="G991" s="138" t="s">
        <v>6497</v>
      </c>
      <c r="H991" s="132">
        <v>1</v>
      </c>
      <c r="I991" s="241">
        <v>2632.7064999999998</v>
      </c>
    </row>
    <row r="992" spans="1:9" ht="8.4499999999999993" customHeight="1" x14ac:dyDescent="0.2">
      <c r="A992" s="138" t="s">
        <v>14093</v>
      </c>
      <c r="B992" s="138" t="s">
        <v>14094</v>
      </c>
      <c r="C992" s="132">
        <v>1</v>
      </c>
      <c r="D992" s="241">
        <v>5192.1435000000001</v>
      </c>
      <c r="F992" s="138" t="s">
        <v>6498</v>
      </c>
      <c r="G992" s="138" t="s">
        <v>6499</v>
      </c>
      <c r="H992" s="132">
        <v>1</v>
      </c>
      <c r="I992" s="241">
        <v>2882.4888999999998</v>
      </c>
    </row>
    <row r="993" spans="1:9" ht="8.4499999999999993" customHeight="1" x14ac:dyDescent="0.2">
      <c r="A993" s="138" t="s">
        <v>14095</v>
      </c>
      <c r="B993" s="138" t="s">
        <v>14096</v>
      </c>
      <c r="C993" s="132">
        <v>1</v>
      </c>
      <c r="D993" s="241">
        <v>5635.0909000000001</v>
      </c>
      <c r="F993" s="138" t="s">
        <v>6500</v>
      </c>
      <c r="G993" s="138" t="s">
        <v>6501</v>
      </c>
      <c r="H993" s="132">
        <v>1</v>
      </c>
      <c r="I993" s="241">
        <v>3217.1972999999998</v>
      </c>
    </row>
    <row r="994" spans="1:9" ht="8.4499999999999993" customHeight="1" x14ac:dyDescent="0.2">
      <c r="A994" s="138" t="s">
        <v>14097</v>
      </c>
      <c r="B994" s="138" t="s">
        <v>14098</v>
      </c>
      <c r="C994" s="132">
        <v>1</v>
      </c>
      <c r="D994" s="241">
        <v>12047.837799999999</v>
      </c>
      <c r="F994" s="138" t="s">
        <v>6502</v>
      </c>
      <c r="G994" s="138" t="s">
        <v>6503</v>
      </c>
      <c r="H994" s="132">
        <v>1</v>
      </c>
      <c r="I994" s="241">
        <v>3556.9014000000002</v>
      </c>
    </row>
    <row r="995" spans="1:9" ht="8.4499999999999993" customHeight="1" x14ac:dyDescent="0.2">
      <c r="A995" s="138" t="s">
        <v>14099</v>
      </c>
      <c r="B995" s="138" t="s">
        <v>14100</v>
      </c>
      <c r="C995" s="132">
        <v>1</v>
      </c>
      <c r="D995" s="241">
        <v>4996.4805999999999</v>
      </c>
      <c r="F995" s="138" t="s">
        <v>6504</v>
      </c>
      <c r="G995" s="138" t="s">
        <v>6505</v>
      </c>
      <c r="H995" s="132">
        <v>1</v>
      </c>
      <c r="I995" s="241">
        <v>3712.5990999999999</v>
      </c>
    </row>
    <row r="996" spans="1:9" ht="8.4499999999999993" customHeight="1" x14ac:dyDescent="0.2">
      <c r="A996" s="138" t="s">
        <v>14101</v>
      </c>
      <c r="B996" s="138" t="s">
        <v>14102</v>
      </c>
      <c r="C996" s="132">
        <v>1</v>
      </c>
      <c r="D996" s="241">
        <v>5482.7236999999996</v>
      </c>
      <c r="F996" s="138" t="s">
        <v>6506</v>
      </c>
      <c r="G996" s="138" t="s">
        <v>6507</v>
      </c>
      <c r="H996" s="132">
        <v>1</v>
      </c>
      <c r="I996" s="241">
        <v>4118.0792000000001</v>
      </c>
    </row>
    <row r="997" spans="1:9" ht="8.4499999999999993" customHeight="1" x14ac:dyDescent="0.2">
      <c r="A997" s="138" t="s">
        <v>14103</v>
      </c>
      <c r="B997" s="138" t="s">
        <v>14104</v>
      </c>
      <c r="C997" s="132">
        <v>1</v>
      </c>
      <c r="D997" s="241">
        <v>6744.1247999999996</v>
      </c>
      <c r="F997" s="138" t="s">
        <v>6508</v>
      </c>
      <c r="G997" s="138" t="s">
        <v>6509</v>
      </c>
      <c r="H997" s="132">
        <v>1</v>
      </c>
      <c r="I997" s="241">
        <v>5468.5693000000001</v>
      </c>
    </row>
    <row r="998" spans="1:9" ht="8.4499999999999993" customHeight="1" x14ac:dyDescent="0.2">
      <c r="A998" s="138" t="s">
        <v>6510</v>
      </c>
      <c r="B998" s="138" t="s">
        <v>6511</v>
      </c>
      <c r="C998" s="132">
        <v>1</v>
      </c>
      <c r="D998" s="241">
        <v>6150.4753000000001</v>
      </c>
      <c r="F998" s="138" t="s">
        <v>14271</v>
      </c>
      <c r="G998" s="138" t="s">
        <v>14272</v>
      </c>
      <c r="H998" s="132">
        <v>1</v>
      </c>
      <c r="I998" s="241">
        <v>13379.178</v>
      </c>
    </row>
    <row r="999" spans="1:9" ht="8.4499999999999993" customHeight="1" x14ac:dyDescent="0.2">
      <c r="A999" s="138" t="s">
        <v>6512</v>
      </c>
      <c r="B999" s="138" t="s">
        <v>6513</v>
      </c>
      <c r="C999" s="132">
        <v>1</v>
      </c>
      <c r="D999" s="241">
        <v>2199.7503000000002</v>
      </c>
      <c r="F999" s="138" t="s">
        <v>14273</v>
      </c>
      <c r="G999" s="138" t="s">
        <v>14274</v>
      </c>
      <c r="H999" s="132">
        <v>1</v>
      </c>
      <c r="I999" s="241">
        <v>15913.636699999999</v>
      </c>
    </row>
    <row r="1000" spans="1:9" ht="8.4499999999999993" customHeight="1" x14ac:dyDescent="0.2">
      <c r="A1000" s="138" t="s">
        <v>6514</v>
      </c>
      <c r="B1000" s="138" t="s">
        <v>6515</v>
      </c>
      <c r="C1000" s="132">
        <v>1</v>
      </c>
      <c r="D1000" s="241">
        <v>4194.6791000000003</v>
      </c>
      <c r="F1000" s="138" t="s">
        <v>14275</v>
      </c>
      <c r="G1000" s="138" t="s">
        <v>14276</v>
      </c>
      <c r="H1000" s="132">
        <v>1</v>
      </c>
      <c r="I1000" s="241">
        <v>12771.374100000001</v>
      </c>
    </row>
    <row r="1001" spans="1:9" ht="8.4499999999999993" customHeight="1" x14ac:dyDescent="0.2">
      <c r="A1001" s="138" t="s">
        <v>6516</v>
      </c>
      <c r="B1001" s="138" t="s">
        <v>6517</v>
      </c>
      <c r="C1001" s="132">
        <v>1</v>
      </c>
      <c r="D1001" s="241">
        <v>7080.4984000000004</v>
      </c>
      <c r="F1001" s="138" t="s">
        <v>14277</v>
      </c>
      <c r="G1001" s="138" t="s">
        <v>14278</v>
      </c>
      <c r="H1001" s="132">
        <v>1</v>
      </c>
      <c r="I1001" s="241">
        <v>13075.276</v>
      </c>
    </row>
    <row r="1002" spans="1:9" ht="8.4499999999999993" customHeight="1" x14ac:dyDescent="0.2">
      <c r="A1002" s="138" t="s">
        <v>6518</v>
      </c>
      <c r="B1002" s="138" t="s">
        <v>6519</v>
      </c>
      <c r="C1002" s="132">
        <v>1</v>
      </c>
      <c r="D1002" s="241">
        <v>4932.3698000000004</v>
      </c>
      <c r="F1002" s="138" t="s">
        <v>14279</v>
      </c>
      <c r="G1002" s="138" t="s">
        <v>14280</v>
      </c>
      <c r="H1002" s="132">
        <v>1</v>
      </c>
      <c r="I1002" s="241">
        <v>18041.782800000001</v>
      </c>
    </row>
    <row r="1003" spans="1:9" ht="8.4499999999999993" customHeight="1" x14ac:dyDescent="0.2">
      <c r="A1003" s="138" t="s">
        <v>6520</v>
      </c>
      <c r="B1003" s="138" t="s">
        <v>6521</v>
      </c>
      <c r="C1003" s="132">
        <v>1</v>
      </c>
      <c r="D1003" s="241">
        <v>7615.0328</v>
      </c>
      <c r="F1003" s="138" t="s">
        <v>14281</v>
      </c>
      <c r="G1003" s="138" t="s">
        <v>14282</v>
      </c>
      <c r="H1003" s="132">
        <v>1</v>
      </c>
      <c r="I1003" s="241">
        <v>8716.5732000000007</v>
      </c>
    </row>
    <row r="1004" spans="1:9" ht="8.4499999999999993" customHeight="1" x14ac:dyDescent="0.2">
      <c r="A1004" s="138" t="s">
        <v>6522</v>
      </c>
      <c r="B1004" s="138" t="s">
        <v>6523</v>
      </c>
      <c r="C1004" s="132">
        <v>1</v>
      </c>
      <c r="D1004" s="241">
        <v>5148.8478999999998</v>
      </c>
      <c r="F1004" s="138" t="s">
        <v>14283</v>
      </c>
      <c r="G1004" s="138" t="s">
        <v>14284</v>
      </c>
      <c r="H1004" s="132">
        <v>1</v>
      </c>
      <c r="I1004" s="241">
        <v>21863.4535</v>
      </c>
    </row>
    <row r="1005" spans="1:9" ht="8.4499999999999993" customHeight="1" x14ac:dyDescent="0.2">
      <c r="A1005" s="138" t="s">
        <v>6524</v>
      </c>
      <c r="B1005" s="138" t="s">
        <v>6525</v>
      </c>
      <c r="C1005" s="132">
        <v>1</v>
      </c>
      <c r="D1005" s="241">
        <v>899.21659999999997</v>
      </c>
      <c r="F1005" s="138" t="s">
        <v>14285</v>
      </c>
      <c r="G1005" s="138" t="s">
        <v>14286</v>
      </c>
      <c r="H1005" s="132">
        <v>1</v>
      </c>
      <c r="I1005" s="241">
        <v>4935.7002000000002</v>
      </c>
    </row>
    <row r="1006" spans="1:9" ht="8.4499999999999993" customHeight="1" x14ac:dyDescent="0.2">
      <c r="A1006" s="138" t="s">
        <v>6526</v>
      </c>
      <c r="B1006" s="138" t="s">
        <v>6527</v>
      </c>
      <c r="C1006" s="132">
        <v>1</v>
      </c>
      <c r="D1006" s="241">
        <v>949.17309999999998</v>
      </c>
      <c r="F1006" s="138" t="s">
        <v>14287</v>
      </c>
      <c r="G1006" s="138" t="s">
        <v>14288</v>
      </c>
      <c r="H1006" s="132">
        <v>1</v>
      </c>
      <c r="I1006" s="241">
        <v>28320.3285</v>
      </c>
    </row>
    <row r="1007" spans="1:9" ht="8.4499999999999993" customHeight="1" x14ac:dyDescent="0.2">
      <c r="A1007" s="138" t="s">
        <v>6528</v>
      </c>
      <c r="B1007" s="138" t="s">
        <v>6529</v>
      </c>
      <c r="C1007" s="132">
        <v>1</v>
      </c>
      <c r="D1007" s="241">
        <v>1265.5642</v>
      </c>
      <c r="F1007" s="138" t="s">
        <v>14289</v>
      </c>
      <c r="G1007" s="138" t="s">
        <v>14290</v>
      </c>
      <c r="H1007" s="132">
        <v>1</v>
      </c>
      <c r="I1007" s="241">
        <v>16752.905599999998</v>
      </c>
    </row>
    <row r="1008" spans="1:9" ht="8.4499999999999993" customHeight="1" x14ac:dyDescent="0.2">
      <c r="A1008" s="138" t="s">
        <v>6530</v>
      </c>
      <c r="B1008" s="138" t="s">
        <v>6531</v>
      </c>
      <c r="C1008" s="132">
        <v>1</v>
      </c>
      <c r="D1008" s="241">
        <v>1401.2792999999999</v>
      </c>
      <c r="F1008" s="138" t="s">
        <v>14291</v>
      </c>
      <c r="G1008" s="138" t="s">
        <v>14292</v>
      </c>
      <c r="H1008" s="132">
        <v>1</v>
      </c>
      <c r="I1008" s="241">
        <v>10719.828</v>
      </c>
    </row>
    <row r="1009" spans="1:9" ht="8.4499999999999993" customHeight="1" x14ac:dyDescent="0.2">
      <c r="A1009" s="138" t="s">
        <v>6532</v>
      </c>
      <c r="B1009" s="138" t="s">
        <v>6533</v>
      </c>
      <c r="C1009" s="132">
        <v>1</v>
      </c>
      <c r="D1009" s="241">
        <v>877.56880000000001</v>
      </c>
      <c r="F1009" s="138" t="s">
        <v>14293</v>
      </c>
      <c r="G1009" s="138" t="s">
        <v>14294</v>
      </c>
      <c r="H1009" s="132">
        <v>1</v>
      </c>
      <c r="I1009" s="241">
        <v>14147.6751</v>
      </c>
    </row>
    <row r="1010" spans="1:9" ht="8.4499999999999993" customHeight="1" x14ac:dyDescent="0.2">
      <c r="A1010" s="138" t="s">
        <v>6534</v>
      </c>
      <c r="B1010" s="138" t="s">
        <v>6535</v>
      </c>
      <c r="C1010" s="132">
        <v>1</v>
      </c>
      <c r="D1010" s="241">
        <v>926.69269999999995</v>
      </c>
      <c r="F1010" s="138" t="s">
        <v>14295</v>
      </c>
      <c r="G1010" s="138" t="s">
        <v>14296</v>
      </c>
      <c r="H1010" s="132">
        <v>1</v>
      </c>
      <c r="I1010" s="241">
        <v>22935.852599999998</v>
      </c>
    </row>
    <row r="1011" spans="1:9" ht="8.4499999999999993" customHeight="1" x14ac:dyDescent="0.2">
      <c r="A1011" s="138" t="s">
        <v>6536</v>
      </c>
      <c r="B1011" s="138" t="s">
        <v>6537</v>
      </c>
      <c r="C1011" s="132">
        <v>1</v>
      </c>
      <c r="D1011" s="241">
        <v>1213.9425000000001</v>
      </c>
      <c r="F1011" s="138" t="s">
        <v>14297</v>
      </c>
      <c r="G1011" s="138" t="s">
        <v>14298</v>
      </c>
      <c r="H1011" s="132">
        <v>1</v>
      </c>
      <c r="I1011" s="241">
        <v>15406.5784</v>
      </c>
    </row>
    <row r="1012" spans="1:9" ht="8.4499999999999993" customHeight="1" x14ac:dyDescent="0.2">
      <c r="A1012" s="138" t="s">
        <v>6538</v>
      </c>
      <c r="B1012" s="138" t="s">
        <v>6539</v>
      </c>
      <c r="C1012" s="132">
        <v>1</v>
      </c>
      <c r="D1012" s="241">
        <v>1341.3315</v>
      </c>
      <c r="F1012" s="138" t="s">
        <v>14299</v>
      </c>
      <c r="G1012" s="138" t="s">
        <v>14300</v>
      </c>
      <c r="H1012" s="132">
        <v>1</v>
      </c>
      <c r="I1012" s="241">
        <v>13379.178</v>
      </c>
    </row>
    <row r="1013" spans="1:9" ht="8.4499999999999993" customHeight="1" x14ac:dyDescent="0.2">
      <c r="A1013" s="138" t="s">
        <v>6540</v>
      </c>
      <c r="B1013" s="138" t="s">
        <v>6541</v>
      </c>
      <c r="C1013" s="132">
        <v>1</v>
      </c>
      <c r="D1013" s="241">
        <v>3324.6037000000001</v>
      </c>
      <c r="F1013" s="138" t="s">
        <v>14301</v>
      </c>
      <c r="G1013" s="138" t="s">
        <v>14302</v>
      </c>
      <c r="H1013" s="132">
        <v>1</v>
      </c>
      <c r="I1013" s="241">
        <v>15913.636699999999</v>
      </c>
    </row>
    <row r="1014" spans="1:9" ht="8.4499999999999993" customHeight="1" x14ac:dyDescent="0.2">
      <c r="A1014" s="138" t="s">
        <v>6542</v>
      </c>
      <c r="B1014" s="138" t="s">
        <v>6543</v>
      </c>
      <c r="C1014" s="132">
        <v>1</v>
      </c>
      <c r="D1014" s="241">
        <v>2473.6783999999998</v>
      </c>
      <c r="F1014" s="138" t="s">
        <v>14303</v>
      </c>
      <c r="G1014" s="138" t="s">
        <v>14304</v>
      </c>
      <c r="H1014" s="132">
        <v>1</v>
      </c>
      <c r="I1014" s="241">
        <v>10541.6499</v>
      </c>
    </row>
    <row r="1015" spans="1:9" ht="8.4499999999999993" customHeight="1" x14ac:dyDescent="0.2">
      <c r="A1015" s="138" t="s">
        <v>6544</v>
      </c>
      <c r="B1015" s="138" t="s">
        <v>6545</v>
      </c>
      <c r="C1015" s="132">
        <v>1</v>
      </c>
      <c r="D1015" s="241">
        <v>2708.4738000000002</v>
      </c>
      <c r="F1015" s="138" t="s">
        <v>14305</v>
      </c>
      <c r="G1015" s="138" t="s">
        <v>14306</v>
      </c>
      <c r="H1015" s="132">
        <v>1</v>
      </c>
      <c r="I1015" s="241">
        <v>12771.374100000001</v>
      </c>
    </row>
    <row r="1016" spans="1:9" ht="8.4499999999999993" customHeight="1" x14ac:dyDescent="0.2">
      <c r="A1016" s="138" t="s">
        <v>6546</v>
      </c>
      <c r="B1016" s="138" t="s">
        <v>6547</v>
      </c>
      <c r="C1016" s="132">
        <v>1</v>
      </c>
      <c r="D1016" s="241">
        <v>1731.8245999999999</v>
      </c>
      <c r="F1016" s="138" t="s">
        <v>14307</v>
      </c>
      <c r="G1016" s="138" t="s">
        <v>14308</v>
      </c>
      <c r="H1016" s="132">
        <v>1</v>
      </c>
      <c r="I1016" s="241">
        <v>13075.276</v>
      </c>
    </row>
    <row r="1017" spans="1:9" ht="8.4499999999999993" customHeight="1" x14ac:dyDescent="0.2">
      <c r="A1017" s="138" t="s">
        <v>6548</v>
      </c>
      <c r="B1017" s="138" t="s">
        <v>6549</v>
      </c>
      <c r="C1017" s="132">
        <v>1</v>
      </c>
      <c r="D1017" s="241">
        <v>1944.9722999999999</v>
      </c>
      <c r="F1017" s="138" t="s">
        <v>14309</v>
      </c>
      <c r="G1017" s="138" t="s">
        <v>14310</v>
      </c>
      <c r="H1017" s="132">
        <v>1</v>
      </c>
      <c r="I1017" s="241">
        <v>18041.782800000001</v>
      </c>
    </row>
    <row r="1018" spans="1:9" ht="8.4499999999999993" customHeight="1" x14ac:dyDescent="0.2">
      <c r="A1018" s="138" t="s">
        <v>6550</v>
      </c>
      <c r="B1018" s="138" t="s">
        <v>6551</v>
      </c>
      <c r="C1018" s="132">
        <v>1</v>
      </c>
      <c r="D1018" s="241">
        <v>2621.8825999999999</v>
      </c>
      <c r="F1018" s="138" t="s">
        <v>14311</v>
      </c>
      <c r="G1018" s="138" t="s">
        <v>14312</v>
      </c>
      <c r="H1018" s="132">
        <v>1</v>
      </c>
      <c r="I1018" s="241">
        <v>8716.5732000000007</v>
      </c>
    </row>
    <row r="1019" spans="1:9" ht="8.4499999999999993" customHeight="1" x14ac:dyDescent="0.2">
      <c r="A1019" s="138" t="s">
        <v>6552</v>
      </c>
      <c r="B1019" s="138" t="s">
        <v>6553</v>
      </c>
      <c r="C1019" s="132">
        <v>1</v>
      </c>
      <c r="D1019" s="241">
        <v>3576.0513999999998</v>
      </c>
      <c r="F1019" s="138" t="s">
        <v>14313</v>
      </c>
      <c r="G1019" s="138" t="s">
        <v>14314</v>
      </c>
      <c r="H1019" s="132">
        <v>1</v>
      </c>
      <c r="I1019" s="241">
        <v>15741.2868</v>
      </c>
    </row>
    <row r="1020" spans="1:9" ht="8.4499999999999993" customHeight="1" x14ac:dyDescent="0.2">
      <c r="A1020" s="138" t="s">
        <v>6554</v>
      </c>
      <c r="B1020" s="138" t="s">
        <v>6555</v>
      </c>
      <c r="C1020" s="132">
        <v>1</v>
      </c>
      <c r="D1020" s="241">
        <v>3524.4297000000001</v>
      </c>
      <c r="F1020" s="138" t="s">
        <v>14315</v>
      </c>
      <c r="G1020" s="138" t="s">
        <v>14316</v>
      </c>
      <c r="H1020" s="132">
        <v>1</v>
      </c>
      <c r="I1020" s="241">
        <v>16337.4342</v>
      </c>
    </row>
    <row r="1021" spans="1:9" ht="8.4499999999999993" customHeight="1" x14ac:dyDescent="0.2">
      <c r="A1021" s="138" t="s">
        <v>6556</v>
      </c>
      <c r="B1021" s="138" t="s">
        <v>6557</v>
      </c>
      <c r="C1021" s="132">
        <v>1</v>
      </c>
      <c r="D1021" s="241">
        <v>2397.0783999999999</v>
      </c>
      <c r="F1021" s="138" t="s">
        <v>14317</v>
      </c>
      <c r="G1021" s="138" t="s">
        <v>14318</v>
      </c>
      <c r="H1021" s="132">
        <v>1</v>
      </c>
      <c r="I1021" s="241">
        <v>691.8972</v>
      </c>
    </row>
    <row r="1022" spans="1:9" ht="8.4499999999999993" customHeight="1" x14ac:dyDescent="0.2">
      <c r="A1022" s="138" t="s">
        <v>6558</v>
      </c>
      <c r="B1022" s="138" t="s">
        <v>6559</v>
      </c>
      <c r="C1022" s="132">
        <v>1</v>
      </c>
      <c r="D1022" s="241">
        <v>2253.8699000000001</v>
      </c>
      <c r="F1022" s="138" t="s">
        <v>14319</v>
      </c>
      <c r="G1022" s="138" t="s">
        <v>14320</v>
      </c>
      <c r="H1022" s="132">
        <v>1</v>
      </c>
      <c r="I1022" s="241">
        <v>1268.0619999999999</v>
      </c>
    </row>
    <row r="1023" spans="1:9" ht="8.4499999999999993" customHeight="1" x14ac:dyDescent="0.2">
      <c r="A1023" s="138" t="s">
        <v>6560</v>
      </c>
      <c r="B1023" s="138" t="s">
        <v>6561</v>
      </c>
      <c r="C1023" s="132">
        <v>1</v>
      </c>
      <c r="D1023" s="241">
        <v>3066.4953</v>
      </c>
      <c r="F1023" s="138" t="s">
        <v>14321</v>
      </c>
      <c r="G1023" s="138" t="s">
        <v>14322</v>
      </c>
      <c r="H1023" s="132">
        <v>1</v>
      </c>
      <c r="I1023" s="241">
        <v>442.94749999999999</v>
      </c>
    </row>
    <row r="1024" spans="1:9" ht="8.4499999999999993" customHeight="1" x14ac:dyDescent="0.2">
      <c r="A1024" s="138" t="s">
        <v>14145</v>
      </c>
      <c r="B1024" s="138" t="s">
        <v>14146</v>
      </c>
      <c r="C1024" s="132">
        <v>1</v>
      </c>
      <c r="D1024" s="241">
        <v>2084.8503999999998</v>
      </c>
      <c r="F1024" s="138" t="s">
        <v>14323</v>
      </c>
      <c r="G1024" s="138" t="s">
        <v>14324</v>
      </c>
      <c r="H1024" s="132">
        <v>1</v>
      </c>
      <c r="I1024" s="241">
        <v>751.84500000000003</v>
      </c>
    </row>
    <row r="1025" spans="1:9" ht="8.4499999999999993" customHeight="1" x14ac:dyDescent="0.2">
      <c r="A1025" s="138" t="s">
        <v>14147</v>
      </c>
      <c r="B1025" s="138" t="s">
        <v>14148</v>
      </c>
      <c r="C1025" s="132">
        <v>1</v>
      </c>
      <c r="D1025" s="241">
        <v>1963.2897</v>
      </c>
      <c r="F1025" s="138" t="s">
        <v>14325</v>
      </c>
      <c r="G1025" s="138" t="s">
        <v>14326</v>
      </c>
      <c r="H1025" s="132">
        <v>1</v>
      </c>
      <c r="I1025" s="241">
        <v>1286.3794</v>
      </c>
    </row>
    <row r="1026" spans="1:9" ht="8.4499999999999993" customHeight="1" x14ac:dyDescent="0.2">
      <c r="A1026" s="138" t="s">
        <v>14149</v>
      </c>
      <c r="B1026" s="138" t="s">
        <v>14150</v>
      </c>
      <c r="C1026" s="132">
        <v>1</v>
      </c>
      <c r="D1026" s="241">
        <v>2107.3308000000002</v>
      </c>
      <c r="F1026" s="138" t="s">
        <v>14327</v>
      </c>
      <c r="G1026" s="138" t="s">
        <v>14328</v>
      </c>
      <c r="H1026" s="132">
        <v>1</v>
      </c>
      <c r="I1026" s="241">
        <v>44209.819600000003</v>
      </c>
    </row>
    <row r="1027" spans="1:9" ht="8.4499999999999993" customHeight="1" x14ac:dyDescent="0.2">
      <c r="A1027" s="138" t="s">
        <v>14151</v>
      </c>
      <c r="B1027" s="138" t="s">
        <v>14152</v>
      </c>
      <c r="C1027" s="132">
        <v>1</v>
      </c>
      <c r="D1027" s="241">
        <v>2288.0068000000001</v>
      </c>
      <c r="F1027" s="138" t="s">
        <v>14329</v>
      </c>
      <c r="G1027" s="138" t="s">
        <v>14330</v>
      </c>
      <c r="H1027" s="132">
        <v>1</v>
      </c>
      <c r="I1027" s="241">
        <v>14777.9594</v>
      </c>
    </row>
    <row r="1028" spans="1:9" ht="8.4499999999999993" customHeight="1" x14ac:dyDescent="0.2">
      <c r="A1028" s="138" t="s">
        <v>14153</v>
      </c>
      <c r="B1028" s="138" t="s">
        <v>14154</v>
      </c>
      <c r="C1028" s="132">
        <v>1</v>
      </c>
      <c r="D1028" s="241">
        <v>2810.0520000000001</v>
      </c>
      <c r="F1028" s="138" t="s">
        <v>9042</v>
      </c>
      <c r="G1028" s="138" t="s">
        <v>11945</v>
      </c>
      <c r="H1028" s="132">
        <v>1</v>
      </c>
      <c r="I1028" s="241">
        <v>8107.1040999999996</v>
      </c>
    </row>
    <row r="1029" spans="1:9" ht="8.4499999999999993" customHeight="1" x14ac:dyDescent="0.2">
      <c r="A1029" s="138" t="s">
        <v>14155</v>
      </c>
      <c r="B1029" s="138" t="s">
        <v>14156</v>
      </c>
      <c r="C1029" s="132">
        <v>1</v>
      </c>
      <c r="D1029" s="241">
        <v>3656.8143</v>
      </c>
      <c r="F1029" s="138" t="s">
        <v>9043</v>
      </c>
      <c r="G1029" s="138" t="s">
        <v>11946</v>
      </c>
      <c r="H1029" s="132">
        <v>1</v>
      </c>
      <c r="I1029" s="241">
        <v>8766.5295999999998</v>
      </c>
    </row>
    <row r="1030" spans="1:9" ht="8.4499999999999993" customHeight="1" x14ac:dyDescent="0.2">
      <c r="A1030" s="138" t="s">
        <v>14157</v>
      </c>
      <c r="B1030" s="138" t="s">
        <v>14158</v>
      </c>
      <c r="C1030" s="132">
        <v>1</v>
      </c>
      <c r="D1030" s="241">
        <v>4164.7052000000003</v>
      </c>
      <c r="F1030" s="138" t="s">
        <v>9044</v>
      </c>
      <c r="G1030" s="138" t="s">
        <v>11947</v>
      </c>
      <c r="H1030" s="132">
        <v>1</v>
      </c>
      <c r="I1030" s="241">
        <v>10510.0108</v>
      </c>
    </row>
    <row r="1031" spans="1:9" ht="8.4499999999999993" customHeight="1" x14ac:dyDescent="0.2">
      <c r="A1031" s="138" t="s">
        <v>14159</v>
      </c>
      <c r="B1031" s="138" t="s">
        <v>14160</v>
      </c>
      <c r="C1031" s="132">
        <v>1</v>
      </c>
      <c r="D1031" s="241">
        <v>3555.2361999999998</v>
      </c>
      <c r="F1031" s="138" t="s">
        <v>9045</v>
      </c>
      <c r="G1031" s="138" t="s">
        <v>11948</v>
      </c>
      <c r="H1031" s="132">
        <v>1</v>
      </c>
      <c r="I1031" s="241">
        <v>12594.0286</v>
      </c>
    </row>
    <row r="1032" spans="1:9" ht="8.4499999999999993" customHeight="1" x14ac:dyDescent="0.2">
      <c r="A1032" s="138" t="s">
        <v>14161</v>
      </c>
      <c r="B1032" s="138" t="s">
        <v>14162</v>
      </c>
      <c r="C1032" s="132">
        <v>1</v>
      </c>
      <c r="D1032" s="241">
        <v>671.91470000000004</v>
      </c>
      <c r="F1032" s="138" t="s">
        <v>9046</v>
      </c>
      <c r="G1032" s="138" t="s">
        <v>9047</v>
      </c>
      <c r="H1032" s="132">
        <v>1</v>
      </c>
      <c r="I1032" s="241">
        <v>11067.858099999999</v>
      </c>
    </row>
    <row r="1033" spans="1:9" ht="8.4499999999999993" customHeight="1" x14ac:dyDescent="0.2">
      <c r="A1033" s="138" t="s">
        <v>14163</v>
      </c>
      <c r="B1033" s="138" t="s">
        <v>14164</v>
      </c>
      <c r="C1033" s="132">
        <v>1</v>
      </c>
      <c r="D1033" s="241">
        <v>2032.3960999999999</v>
      </c>
      <c r="F1033" s="138" t="s">
        <v>9048</v>
      </c>
      <c r="G1033" s="138" t="s">
        <v>9049</v>
      </c>
      <c r="H1033" s="132">
        <v>1</v>
      </c>
      <c r="I1033" s="241">
        <v>11067.858099999999</v>
      </c>
    </row>
    <row r="1034" spans="1:9" ht="8.4499999999999993" customHeight="1" x14ac:dyDescent="0.2">
      <c r="A1034" s="138" t="s">
        <v>14165</v>
      </c>
      <c r="B1034" s="138" t="s">
        <v>14166</v>
      </c>
      <c r="C1034" s="132">
        <v>1</v>
      </c>
      <c r="D1034" s="241">
        <v>2032.3960999999999</v>
      </c>
      <c r="F1034" s="138" t="s">
        <v>9050</v>
      </c>
      <c r="G1034" s="138" t="s">
        <v>9051</v>
      </c>
      <c r="H1034" s="132">
        <v>1</v>
      </c>
      <c r="I1034" s="241">
        <v>11067.858099999999</v>
      </c>
    </row>
    <row r="1035" spans="1:9" ht="8.4499999999999993" customHeight="1" x14ac:dyDescent="0.2">
      <c r="A1035" s="138" t="s">
        <v>14167</v>
      </c>
      <c r="B1035" s="138" t="s">
        <v>14168</v>
      </c>
      <c r="C1035" s="132">
        <v>1</v>
      </c>
      <c r="D1035" s="241">
        <v>3291.2993999999999</v>
      </c>
      <c r="F1035" s="138" t="s">
        <v>6563</v>
      </c>
      <c r="G1035" s="138" t="s">
        <v>6564</v>
      </c>
      <c r="H1035" s="132">
        <v>1</v>
      </c>
      <c r="I1035" s="241">
        <v>2574.4238999999998</v>
      </c>
    </row>
    <row r="1036" spans="1:9" ht="8.4499999999999993" customHeight="1" x14ac:dyDescent="0.2">
      <c r="A1036" s="138" t="s">
        <v>14169</v>
      </c>
      <c r="B1036" s="138" t="s">
        <v>14170</v>
      </c>
      <c r="C1036" s="132">
        <v>1</v>
      </c>
      <c r="D1036" s="241">
        <v>3291.2993999999999</v>
      </c>
      <c r="F1036" s="138" t="s">
        <v>6565</v>
      </c>
      <c r="G1036" s="138" t="s">
        <v>6566</v>
      </c>
      <c r="H1036" s="132">
        <v>1</v>
      </c>
      <c r="I1036" s="241">
        <v>3216.3647000000001</v>
      </c>
    </row>
    <row r="1037" spans="1:9" ht="8.4499999999999993" customHeight="1" x14ac:dyDescent="0.2">
      <c r="A1037" s="138" t="s">
        <v>14171</v>
      </c>
      <c r="B1037" s="138" t="s">
        <v>14172</v>
      </c>
      <c r="C1037" s="132">
        <v>1</v>
      </c>
      <c r="D1037" s="241">
        <v>1496.1966</v>
      </c>
      <c r="F1037" s="138" t="s">
        <v>6568</v>
      </c>
      <c r="G1037" s="138" t="s">
        <v>6569</v>
      </c>
      <c r="H1037" s="132">
        <v>1</v>
      </c>
      <c r="I1037" s="241">
        <v>1829.2398000000001</v>
      </c>
    </row>
    <row r="1038" spans="1:9" ht="8.4499999999999993" customHeight="1" x14ac:dyDescent="0.2">
      <c r="A1038" s="138" t="s">
        <v>14173</v>
      </c>
      <c r="B1038" s="138" t="s">
        <v>14174</v>
      </c>
      <c r="C1038" s="132">
        <v>1</v>
      </c>
      <c r="D1038" s="241">
        <v>2440.3739999999998</v>
      </c>
      <c r="F1038" s="138" t="s">
        <v>6570</v>
      </c>
      <c r="G1038" s="138" t="s">
        <v>6571</v>
      </c>
      <c r="H1038" s="132">
        <v>1</v>
      </c>
      <c r="I1038" s="241">
        <v>2924.9519</v>
      </c>
    </row>
    <row r="1039" spans="1:9" ht="8.4499999999999993" customHeight="1" x14ac:dyDescent="0.2">
      <c r="A1039" s="138" t="s">
        <v>14175</v>
      </c>
      <c r="B1039" s="138" t="s">
        <v>14176</v>
      </c>
      <c r="C1039" s="132">
        <v>1</v>
      </c>
      <c r="D1039" s="241">
        <v>2337.9632999999999</v>
      </c>
      <c r="F1039" s="138" t="s">
        <v>6572</v>
      </c>
      <c r="G1039" s="138" t="s">
        <v>6573</v>
      </c>
      <c r="H1039" s="132">
        <v>1</v>
      </c>
      <c r="I1039" s="241">
        <v>3751.7316000000001</v>
      </c>
    </row>
    <row r="1040" spans="1:9" ht="8.4499999999999993" customHeight="1" x14ac:dyDescent="0.2">
      <c r="A1040" s="138" t="s">
        <v>14177</v>
      </c>
      <c r="B1040" s="138" t="s">
        <v>14178</v>
      </c>
      <c r="C1040" s="132">
        <v>1</v>
      </c>
      <c r="D1040" s="241">
        <v>5297.8846999999996</v>
      </c>
      <c r="F1040" s="138" t="s">
        <v>6574</v>
      </c>
      <c r="G1040" s="138" t="s">
        <v>6575</v>
      </c>
      <c r="H1040" s="132">
        <v>1</v>
      </c>
      <c r="I1040" s="241">
        <v>4257.1247000000003</v>
      </c>
    </row>
    <row r="1041" spans="1:9" ht="8.4499999999999993" customHeight="1" x14ac:dyDescent="0.2">
      <c r="A1041" s="138" t="s">
        <v>14179</v>
      </c>
      <c r="B1041" s="138" t="s">
        <v>14180</v>
      </c>
      <c r="C1041" s="132">
        <v>1</v>
      </c>
      <c r="D1041" s="241">
        <v>5937.3275999999996</v>
      </c>
      <c r="F1041" s="138" t="s">
        <v>6576</v>
      </c>
      <c r="G1041" s="138" t="s">
        <v>6577</v>
      </c>
      <c r="H1041" s="132">
        <v>1</v>
      </c>
      <c r="I1041" s="241">
        <v>3587.7078999999999</v>
      </c>
    </row>
    <row r="1042" spans="1:9" ht="8.4499999999999993" customHeight="1" x14ac:dyDescent="0.2">
      <c r="A1042" s="138" t="s">
        <v>14181</v>
      </c>
      <c r="B1042" s="138" t="s">
        <v>14182</v>
      </c>
      <c r="C1042" s="132">
        <v>1</v>
      </c>
      <c r="D1042" s="241">
        <v>3760.0576999999998</v>
      </c>
      <c r="F1042" s="138" t="s">
        <v>8122</v>
      </c>
      <c r="G1042" s="138" t="s">
        <v>8123</v>
      </c>
      <c r="H1042" s="132">
        <v>1</v>
      </c>
      <c r="I1042" s="241">
        <v>41558.795700000002</v>
      </c>
    </row>
    <row r="1043" spans="1:9" ht="8.4499999999999993" customHeight="1" x14ac:dyDescent="0.2">
      <c r="A1043" s="138" t="s">
        <v>14183</v>
      </c>
      <c r="B1043" s="138" t="s">
        <v>14184</v>
      </c>
      <c r="C1043" s="132">
        <v>1</v>
      </c>
      <c r="D1043" s="241">
        <v>6895.6594999999998</v>
      </c>
      <c r="F1043" s="138" t="s">
        <v>7291</v>
      </c>
      <c r="G1043" s="138" t="s">
        <v>7292</v>
      </c>
      <c r="H1043" s="132">
        <v>1</v>
      </c>
      <c r="I1043" s="241">
        <v>29819.855500000001</v>
      </c>
    </row>
    <row r="1044" spans="1:9" ht="8.4499999999999993" customHeight="1" x14ac:dyDescent="0.2">
      <c r="A1044" s="138" t="s">
        <v>14185</v>
      </c>
      <c r="B1044" s="138" t="s">
        <v>14186</v>
      </c>
      <c r="C1044" s="132">
        <v>1</v>
      </c>
      <c r="D1044" s="241">
        <v>15372.441500000001</v>
      </c>
      <c r="F1044" s="138" t="s">
        <v>7283</v>
      </c>
      <c r="G1044" s="138" t="s">
        <v>7284</v>
      </c>
      <c r="H1044" s="132">
        <v>1</v>
      </c>
      <c r="I1044" s="241">
        <v>35785.491800000003</v>
      </c>
    </row>
    <row r="1045" spans="1:9" ht="8.4499999999999993" customHeight="1" x14ac:dyDescent="0.2">
      <c r="A1045" s="138" t="s">
        <v>14187</v>
      </c>
      <c r="B1045" s="138" t="s">
        <v>14188</v>
      </c>
      <c r="C1045" s="132">
        <v>1</v>
      </c>
      <c r="D1045" s="241">
        <v>25996.5196</v>
      </c>
      <c r="F1045" s="138" t="s">
        <v>9127</v>
      </c>
      <c r="G1045" s="138" t="s">
        <v>9128</v>
      </c>
      <c r="H1045" s="132">
        <v>1</v>
      </c>
      <c r="I1045" s="241">
        <v>9035.4619999999995</v>
      </c>
    </row>
    <row r="1046" spans="1:9" ht="8.4499999999999993" customHeight="1" x14ac:dyDescent="0.2">
      <c r="A1046" s="138" t="s">
        <v>14189</v>
      </c>
      <c r="B1046" s="138" t="s">
        <v>14190</v>
      </c>
      <c r="C1046" s="132">
        <v>1</v>
      </c>
      <c r="D1046" s="241">
        <v>31284.413</v>
      </c>
      <c r="F1046" s="138" t="s">
        <v>9129</v>
      </c>
      <c r="G1046" s="138" t="s">
        <v>9130</v>
      </c>
      <c r="H1046" s="132">
        <v>1</v>
      </c>
      <c r="I1046" s="241">
        <v>10446.732599999999</v>
      </c>
    </row>
    <row r="1047" spans="1:9" ht="8.4499999999999993" customHeight="1" x14ac:dyDescent="0.2">
      <c r="A1047" s="138" t="s">
        <v>14191</v>
      </c>
      <c r="B1047" s="138" t="s">
        <v>14192</v>
      </c>
      <c r="C1047" s="132">
        <v>1</v>
      </c>
      <c r="D1047" s="241">
        <v>10395.943499999999</v>
      </c>
      <c r="F1047" s="138" t="s">
        <v>9131</v>
      </c>
      <c r="G1047" s="138" t="s">
        <v>9132</v>
      </c>
      <c r="H1047" s="132">
        <v>1</v>
      </c>
      <c r="I1047" s="241">
        <v>11903.7966</v>
      </c>
    </row>
    <row r="1048" spans="1:9" ht="8.4499999999999993" customHeight="1" x14ac:dyDescent="0.2">
      <c r="A1048" s="138" t="s">
        <v>14193</v>
      </c>
      <c r="B1048" s="138" t="s">
        <v>14194</v>
      </c>
      <c r="C1048" s="132">
        <v>1</v>
      </c>
      <c r="D1048" s="241">
        <v>21263.975699999999</v>
      </c>
      <c r="F1048" s="138" t="s">
        <v>9381</v>
      </c>
      <c r="G1048" s="138" t="s">
        <v>9382</v>
      </c>
      <c r="H1048" s="132">
        <v>1</v>
      </c>
      <c r="I1048" s="241">
        <v>11614.881600000001</v>
      </c>
    </row>
    <row r="1049" spans="1:9" ht="8.4499999999999993" customHeight="1" x14ac:dyDescent="0.2">
      <c r="A1049" s="138" t="s">
        <v>14195</v>
      </c>
      <c r="B1049" s="138" t="s">
        <v>14196</v>
      </c>
      <c r="C1049" s="132">
        <v>1</v>
      </c>
      <c r="D1049" s="241">
        <v>25759.226299999998</v>
      </c>
      <c r="F1049" s="138" t="s">
        <v>9383</v>
      </c>
      <c r="G1049" s="138" t="s">
        <v>9382</v>
      </c>
      <c r="H1049" s="132">
        <v>1</v>
      </c>
      <c r="I1049" s="241">
        <v>15675.5108</v>
      </c>
    </row>
    <row r="1050" spans="1:9" ht="8.4499999999999993" customHeight="1" x14ac:dyDescent="0.2">
      <c r="A1050" s="138" t="s">
        <v>14197</v>
      </c>
      <c r="B1050" s="138" t="s">
        <v>14198</v>
      </c>
      <c r="C1050" s="132">
        <v>1</v>
      </c>
      <c r="D1050" s="241">
        <v>28552.626100000001</v>
      </c>
      <c r="F1050" s="138" t="s">
        <v>9384</v>
      </c>
      <c r="G1050" s="138" t="s">
        <v>9385</v>
      </c>
      <c r="H1050" s="132">
        <v>1</v>
      </c>
      <c r="I1050" s="241">
        <v>4060.6291999999999</v>
      </c>
    </row>
    <row r="1051" spans="1:9" ht="8.4499999999999993" customHeight="1" x14ac:dyDescent="0.2">
      <c r="A1051" s="138" t="s">
        <v>14199</v>
      </c>
      <c r="B1051" s="138" t="s">
        <v>14200</v>
      </c>
      <c r="C1051" s="132">
        <v>1</v>
      </c>
      <c r="D1051" s="241">
        <v>40335.694600000003</v>
      </c>
      <c r="F1051" s="138" t="s">
        <v>9386</v>
      </c>
      <c r="G1051" s="138" t="s">
        <v>9387</v>
      </c>
      <c r="H1051" s="132">
        <v>1</v>
      </c>
      <c r="I1051" s="241">
        <v>2540.2869999999998</v>
      </c>
    </row>
    <row r="1052" spans="1:9" ht="8.4499999999999993" customHeight="1" x14ac:dyDescent="0.2">
      <c r="A1052" s="138" t="s">
        <v>14201</v>
      </c>
      <c r="B1052" s="138" t="s">
        <v>14202</v>
      </c>
      <c r="C1052" s="132">
        <v>1</v>
      </c>
      <c r="D1052" s="241">
        <v>53972.981</v>
      </c>
      <c r="F1052" s="138" t="s">
        <v>9388</v>
      </c>
      <c r="G1052" s="138" t="s">
        <v>9389</v>
      </c>
      <c r="H1052" s="132">
        <v>1</v>
      </c>
      <c r="I1052" s="241">
        <v>2969.9126999999999</v>
      </c>
    </row>
    <row r="1053" spans="1:9" ht="8.4499999999999993" customHeight="1" x14ac:dyDescent="0.2">
      <c r="A1053" s="138" t="s">
        <v>14203</v>
      </c>
      <c r="B1053" s="138" t="s">
        <v>14204</v>
      </c>
      <c r="C1053" s="132">
        <v>1</v>
      </c>
      <c r="D1053" s="241">
        <v>3897.4380000000001</v>
      </c>
      <c r="F1053" s="138" t="s">
        <v>9390</v>
      </c>
      <c r="G1053" s="138" t="s">
        <v>9391</v>
      </c>
      <c r="H1053" s="132">
        <v>1</v>
      </c>
      <c r="I1053" s="241">
        <v>2540.2869999999998</v>
      </c>
    </row>
    <row r="1054" spans="1:9" ht="8.4499999999999993" customHeight="1" x14ac:dyDescent="0.2">
      <c r="A1054" s="138" t="s">
        <v>14205</v>
      </c>
      <c r="B1054" s="138" t="s">
        <v>14206</v>
      </c>
      <c r="C1054" s="132">
        <v>1</v>
      </c>
      <c r="D1054" s="241">
        <v>3741.7404000000001</v>
      </c>
      <c r="F1054" s="138" t="s">
        <v>9392</v>
      </c>
      <c r="G1054" s="138" t="s">
        <v>9393</v>
      </c>
      <c r="H1054" s="132">
        <v>1</v>
      </c>
      <c r="I1054" s="241">
        <v>2760.0954999999999</v>
      </c>
    </row>
    <row r="1055" spans="1:9" ht="8.4499999999999993" customHeight="1" x14ac:dyDescent="0.2">
      <c r="A1055" s="138" t="s">
        <v>12252</v>
      </c>
      <c r="B1055" s="138" t="s">
        <v>17157</v>
      </c>
      <c r="C1055" s="132">
        <v>1</v>
      </c>
      <c r="D1055" s="241">
        <v>13173.523800000001</v>
      </c>
      <c r="F1055" s="138" t="s">
        <v>9394</v>
      </c>
      <c r="G1055" s="138" t="s">
        <v>9395</v>
      </c>
      <c r="H1055" s="132">
        <v>1</v>
      </c>
      <c r="I1055" s="241">
        <v>2964.0844999999999</v>
      </c>
    </row>
    <row r="1056" spans="1:9" ht="8.4499999999999993" customHeight="1" x14ac:dyDescent="0.2">
      <c r="A1056" s="138" t="s">
        <v>14207</v>
      </c>
      <c r="B1056" s="138" t="s">
        <v>14208</v>
      </c>
      <c r="C1056" s="132">
        <v>1</v>
      </c>
      <c r="D1056" s="241">
        <v>15764.599899999999</v>
      </c>
      <c r="F1056" s="138" t="s">
        <v>9396</v>
      </c>
      <c r="G1056" s="138" t="s">
        <v>9397</v>
      </c>
      <c r="H1056" s="132">
        <v>1</v>
      </c>
      <c r="I1056" s="241">
        <v>2760.0954999999999</v>
      </c>
    </row>
    <row r="1057" spans="1:9" ht="8.4499999999999993" customHeight="1" x14ac:dyDescent="0.2">
      <c r="A1057" s="138" t="s">
        <v>14209</v>
      </c>
      <c r="B1057" s="138" t="s">
        <v>14210</v>
      </c>
      <c r="C1057" s="132">
        <v>1</v>
      </c>
      <c r="D1057" s="241">
        <v>55733.946900000003</v>
      </c>
      <c r="F1057" s="138" t="s">
        <v>9398</v>
      </c>
      <c r="G1057" s="138" t="s">
        <v>9399</v>
      </c>
      <c r="H1057" s="132">
        <v>1</v>
      </c>
      <c r="I1057" s="241">
        <v>2709.3063999999999</v>
      </c>
    </row>
    <row r="1058" spans="1:9" ht="8.4499999999999993" customHeight="1" x14ac:dyDescent="0.2">
      <c r="A1058" s="138" t="s">
        <v>14211</v>
      </c>
      <c r="B1058" s="138" t="s">
        <v>14212</v>
      </c>
      <c r="C1058" s="132">
        <v>1</v>
      </c>
      <c r="D1058" s="241">
        <v>27608.448700000001</v>
      </c>
      <c r="F1058" s="138" t="s">
        <v>9400</v>
      </c>
      <c r="G1058" s="138" t="s">
        <v>9401</v>
      </c>
      <c r="H1058" s="132">
        <v>1</v>
      </c>
      <c r="I1058" s="241">
        <v>2263.8611999999998</v>
      </c>
    </row>
    <row r="1059" spans="1:9" ht="8.4499999999999993" customHeight="1" x14ac:dyDescent="0.2">
      <c r="A1059" s="138" t="s">
        <v>14213</v>
      </c>
      <c r="B1059" s="138" t="s">
        <v>14214</v>
      </c>
      <c r="C1059" s="132">
        <v>1</v>
      </c>
      <c r="D1059" s="241">
        <v>6162.9643999999998</v>
      </c>
      <c r="F1059" s="138" t="s">
        <v>9402</v>
      </c>
      <c r="G1059" s="138" t="s">
        <v>9403</v>
      </c>
      <c r="H1059" s="132">
        <v>1</v>
      </c>
      <c r="I1059" s="241">
        <v>2663.5129999999999</v>
      </c>
    </row>
    <row r="1060" spans="1:9" ht="8.4499999999999993" customHeight="1" x14ac:dyDescent="0.2">
      <c r="A1060" s="138" t="s">
        <v>14215</v>
      </c>
      <c r="B1060" s="138" t="s">
        <v>14216</v>
      </c>
      <c r="C1060" s="132">
        <v>1</v>
      </c>
      <c r="D1060" s="241">
        <v>30256.974699999999</v>
      </c>
      <c r="F1060" s="138" t="s">
        <v>9404</v>
      </c>
      <c r="G1060" s="138" t="s">
        <v>9405</v>
      </c>
      <c r="H1060" s="132">
        <v>1</v>
      </c>
      <c r="I1060" s="241">
        <v>2663.5129999999999</v>
      </c>
    </row>
    <row r="1061" spans="1:9" ht="8.4499999999999993" customHeight="1" x14ac:dyDescent="0.2">
      <c r="A1061" s="138" t="s">
        <v>14217</v>
      </c>
      <c r="B1061" s="138" t="s">
        <v>14218</v>
      </c>
      <c r="C1061" s="132">
        <v>1</v>
      </c>
      <c r="D1061" s="241">
        <v>36345.004399999998</v>
      </c>
      <c r="F1061" s="138" t="s">
        <v>9406</v>
      </c>
      <c r="G1061" s="138" t="s">
        <v>9407</v>
      </c>
      <c r="H1061" s="132">
        <v>1</v>
      </c>
      <c r="I1061" s="241">
        <v>1995.7614000000001</v>
      </c>
    </row>
    <row r="1062" spans="1:9" ht="8.4499999999999993" customHeight="1" x14ac:dyDescent="0.2">
      <c r="A1062" s="138" t="s">
        <v>14219</v>
      </c>
      <c r="B1062" s="138" t="s">
        <v>14220</v>
      </c>
      <c r="C1062" s="132">
        <v>1</v>
      </c>
      <c r="D1062" s="241">
        <v>28235.4025</v>
      </c>
      <c r="F1062" s="138" t="s">
        <v>9408</v>
      </c>
      <c r="G1062" s="138" t="s">
        <v>9409</v>
      </c>
      <c r="H1062" s="132">
        <v>1</v>
      </c>
      <c r="I1062" s="241">
        <v>4986.4893000000002</v>
      </c>
    </row>
    <row r="1063" spans="1:9" ht="8.4499999999999993" customHeight="1" x14ac:dyDescent="0.2">
      <c r="A1063" s="138" t="s">
        <v>14221</v>
      </c>
      <c r="B1063" s="138" t="s">
        <v>14222</v>
      </c>
      <c r="C1063" s="132">
        <v>1</v>
      </c>
      <c r="D1063" s="241">
        <v>14260.0772</v>
      </c>
      <c r="F1063" s="138" t="s">
        <v>9410</v>
      </c>
      <c r="G1063" s="138" t="s">
        <v>9411</v>
      </c>
      <c r="H1063" s="132">
        <v>1</v>
      </c>
      <c r="I1063" s="241">
        <v>4986.4893000000002</v>
      </c>
    </row>
    <row r="1064" spans="1:9" ht="8.4499999999999993" customHeight="1" x14ac:dyDescent="0.2">
      <c r="A1064" s="138" t="s">
        <v>14223</v>
      </c>
      <c r="B1064" s="138" t="s">
        <v>14224</v>
      </c>
      <c r="C1064" s="132">
        <v>1</v>
      </c>
      <c r="D1064" s="241">
        <v>13111.9108</v>
      </c>
      <c r="F1064" s="138" t="s">
        <v>9412</v>
      </c>
      <c r="G1064" s="138" t="s">
        <v>9413</v>
      </c>
      <c r="H1064" s="132">
        <v>1</v>
      </c>
      <c r="I1064" s="241">
        <v>4606.8200999999999</v>
      </c>
    </row>
    <row r="1065" spans="1:9" ht="8.4499999999999993" customHeight="1" x14ac:dyDescent="0.2">
      <c r="A1065" s="138" t="s">
        <v>14225</v>
      </c>
      <c r="B1065" s="138" t="s">
        <v>14226</v>
      </c>
      <c r="C1065" s="132">
        <v>1</v>
      </c>
      <c r="D1065" s="241">
        <v>31798.9647</v>
      </c>
      <c r="F1065" s="138" t="s">
        <v>9414</v>
      </c>
      <c r="G1065" s="138" t="s">
        <v>9415</v>
      </c>
      <c r="H1065" s="132">
        <v>1</v>
      </c>
      <c r="I1065" s="241">
        <v>3081.4821999999999</v>
      </c>
    </row>
    <row r="1066" spans="1:9" ht="8.4499999999999993" customHeight="1" x14ac:dyDescent="0.2">
      <c r="A1066" s="138" t="s">
        <v>14227</v>
      </c>
      <c r="B1066" s="138" t="s">
        <v>14228</v>
      </c>
      <c r="C1066" s="132">
        <v>1</v>
      </c>
      <c r="D1066" s="241">
        <v>19423.912</v>
      </c>
      <c r="F1066" s="138" t="s">
        <v>9416</v>
      </c>
      <c r="G1066" s="138" t="s">
        <v>9417</v>
      </c>
      <c r="H1066" s="132">
        <v>1</v>
      </c>
      <c r="I1066" s="241">
        <v>1993.2636</v>
      </c>
    </row>
    <row r="1067" spans="1:9" ht="8.4499999999999993" customHeight="1" x14ac:dyDescent="0.2">
      <c r="A1067" s="138" t="s">
        <v>14229</v>
      </c>
      <c r="B1067" s="138" t="s">
        <v>14230</v>
      </c>
      <c r="C1067" s="132">
        <v>1</v>
      </c>
      <c r="D1067" s="241">
        <v>39203.347699999998</v>
      </c>
      <c r="F1067" s="138" t="s">
        <v>9418</v>
      </c>
      <c r="G1067" s="138" t="s">
        <v>9419</v>
      </c>
      <c r="H1067" s="132">
        <v>1</v>
      </c>
      <c r="I1067" s="241">
        <v>1993.2636</v>
      </c>
    </row>
    <row r="1068" spans="1:9" ht="8.4499999999999993" customHeight="1" x14ac:dyDescent="0.2">
      <c r="A1068" s="138" t="s">
        <v>14231</v>
      </c>
      <c r="B1068" s="138" t="s">
        <v>14232</v>
      </c>
      <c r="C1068" s="132">
        <v>1</v>
      </c>
      <c r="D1068" s="241">
        <v>8520.0776999999998</v>
      </c>
      <c r="F1068" s="138" t="s">
        <v>9420</v>
      </c>
      <c r="G1068" s="138" t="s">
        <v>9421</v>
      </c>
      <c r="H1068" s="132">
        <v>1</v>
      </c>
      <c r="I1068" s="241">
        <v>1993.2636</v>
      </c>
    </row>
    <row r="1069" spans="1:9" ht="8.4499999999999993" customHeight="1" x14ac:dyDescent="0.2">
      <c r="A1069" s="138" t="s">
        <v>14233</v>
      </c>
      <c r="B1069" s="138" t="s">
        <v>14234</v>
      </c>
      <c r="C1069" s="132">
        <v>1</v>
      </c>
      <c r="D1069" s="241">
        <v>13781.327600000001</v>
      </c>
      <c r="F1069" s="138" t="s">
        <v>9422</v>
      </c>
      <c r="G1069" s="138" t="s">
        <v>9423</v>
      </c>
      <c r="H1069" s="132">
        <v>1</v>
      </c>
      <c r="I1069" s="241">
        <v>1510.3508999999999</v>
      </c>
    </row>
    <row r="1070" spans="1:9" ht="8.4499999999999993" customHeight="1" x14ac:dyDescent="0.2">
      <c r="A1070" s="138" t="s">
        <v>14235</v>
      </c>
      <c r="B1070" s="138" t="s">
        <v>14236</v>
      </c>
      <c r="C1070" s="132">
        <v>1</v>
      </c>
      <c r="D1070" s="241">
        <v>6162.9643999999998</v>
      </c>
      <c r="F1070" s="138" t="s">
        <v>9424</v>
      </c>
      <c r="G1070" s="138" t="s">
        <v>9425</v>
      </c>
      <c r="H1070" s="132">
        <v>1</v>
      </c>
      <c r="I1070" s="241">
        <v>1510.3508999999999</v>
      </c>
    </row>
    <row r="1071" spans="1:9" ht="8.4499999999999993" customHeight="1" x14ac:dyDescent="0.2">
      <c r="A1071" s="138" t="s">
        <v>14237</v>
      </c>
      <c r="B1071" s="138" t="s">
        <v>14238</v>
      </c>
      <c r="C1071" s="132">
        <v>1</v>
      </c>
      <c r="D1071" s="241">
        <v>1221.4358999999999</v>
      </c>
      <c r="F1071" s="138" t="s">
        <v>9426</v>
      </c>
      <c r="G1071" s="138" t="s">
        <v>9427</v>
      </c>
      <c r="H1071" s="132">
        <v>1</v>
      </c>
      <c r="I1071" s="241">
        <v>3155.5843</v>
      </c>
    </row>
    <row r="1072" spans="1:9" ht="8.4499999999999993" customHeight="1" x14ac:dyDescent="0.2">
      <c r="A1072" s="138" t="s">
        <v>14239</v>
      </c>
      <c r="B1072" s="138" t="s">
        <v>14240</v>
      </c>
      <c r="C1072" s="132">
        <v>1</v>
      </c>
      <c r="D1072" s="241">
        <v>117281.9955</v>
      </c>
      <c r="F1072" s="138" t="s">
        <v>15713</v>
      </c>
      <c r="G1072" s="138" t="s">
        <v>15714</v>
      </c>
      <c r="H1072" s="132">
        <v>1</v>
      </c>
      <c r="I1072" s="241">
        <v>6528.76</v>
      </c>
    </row>
    <row r="1073" spans="1:9" ht="8.4499999999999993" customHeight="1" x14ac:dyDescent="0.2">
      <c r="A1073" s="138" t="s">
        <v>14241</v>
      </c>
      <c r="B1073" s="138" t="s">
        <v>14242</v>
      </c>
      <c r="C1073" s="132">
        <v>1</v>
      </c>
      <c r="D1073" s="241">
        <v>96684.938800000004</v>
      </c>
      <c r="F1073" s="138" t="s">
        <v>6581</v>
      </c>
      <c r="G1073" s="138" t="s">
        <v>6582</v>
      </c>
      <c r="H1073" s="132">
        <v>1</v>
      </c>
      <c r="I1073" s="241">
        <v>35509.8986</v>
      </c>
    </row>
    <row r="1074" spans="1:9" ht="8.4499999999999993" customHeight="1" x14ac:dyDescent="0.2">
      <c r="A1074" s="138" t="s">
        <v>14243</v>
      </c>
      <c r="B1074" s="138" t="s">
        <v>14244</v>
      </c>
      <c r="C1074" s="132">
        <v>1</v>
      </c>
      <c r="D1074" s="241">
        <v>55098.667000000001</v>
      </c>
      <c r="F1074" s="138" t="s">
        <v>6583</v>
      </c>
      <c r="G1074" s="138" t="s">
        <v>8781</v>
      </c>
      <c r="H1074" s="132">
        <v>1</v>
      </c>
      <c r="I1074" s="241">
        <v>3148.0907999999999</v>
      </c>
    </row>
    <row r="1075" spans="1:9" ht="8.4499999999999993" customHeight="1" x14ac:dyDescent="0.2">
      <c r="A1075" s="138" t="s">
        <v>14245</v>
      </c>
      <c r="B1075" s="138" t="s">
        <v>14246</v>
      </c>
      <c r="C1075" s="132">
        <v>1</v>
      </c>
      <c r="D1075" s="241">
        <v>55098.667000000001</v>
      </c>
      <c r="F1075" s="138" t="s">
        <v>6584</v>
      </c>
      <c r="G1075" s="138" t="s">
        <v>6585</v>
      </c>
      <c r="H1075" s="132">
        <v>1</v>
      </c>
      <c r="I1075" s="241">
        <v>7895.6216999999997</v>
      </c>
    </row>
    <row r="1076" spans="1:9" ht="8.4499999999999993" customHeight="1" x14ac:dyDescent="0.2">
      <c r="A1076" s="138" t="s">
        <v>14247</v>
      </c>
      <c r="B1076" s="138" t="s">
        <v>14248</v>
      </c>
      <c r="C1076" s="132">
        <v>1</v>
      </c>
      <c r="D1076" s="241">
        <v>54574.124000000003</v>
      </c>
      <c r="F1076" s="138" t="s">
        <v>6586</v>
      </c>
      <c r="G1076" s="138" t="s">
        <v>6587</v>
      </c>
      <c r="H1076" s="132">
        <v>1</v>
      </c>
      <c r="I1076" s="241">
        <v>7895.6216999999997</v>
      </c>
    </row>
    <row r="1077" spans="1:9" ht="8.4499999999999993" customHeight="1" x14ac:dyDescent="0.2">
      <c r="A1077" s="138" t="s">
        <v>14249</v>
      </c>
      <c r="B1077" s="138" t="s">
        <v>14250</v>
      </c>
      <c r="C1077" s="132">
        <v>1</v>
      </c>
      <c r="D1077" s="241">
        <v>60319.951800000003</v>
      </c>
      <c r="F1077" s="138" t="s">
        <v>6588</v>
      </c>
      <c r="G1077" s="138" t="s">
        <v>6589</v>
      </c>
      <c r="H1077" s="132">
        <v>1</v>
      </c>
      <c r="I1077" s="241">
        <v>7895.6216999999997</v>
      </c>
    </row>
    <row r="1078" spans="1:9" ht="8.4499999999999993" customHeight="1" x14ac:dyDescent="0.2">
      <c r="A1078" s="138" t="s">
        <v>14251</v>
      </c>
      <c r="B1078" s="138" t="s">
        <v>14252</v>
      </c>
      <c r="C1078" s="132">
        <v>1</v>
      </c>
      <c r="D1078" s="241">
        <v>28712.4869</v>
      </c>
      <c r="F1078" s="138" t="s">
        <v>6590</v>
      </c>
      <c r="G1078" s="138" t="s">
        <v>6591</v>
      </c>
      <c r="H1078" s="132">
        <v>1</v>
      </c>
      <c r="I1078" s="241">
        <v>7895.6216999999997</v>
      </c>
    </row>
    <row r="1079" spans="1:9" ht="8.4499999999999993" customHeight="1" x14ac:dyDescent="0.2">
      <c r="A1079" s="138" t="s">
        <v>14253</v>
      </c>
      <c r="B1079" s="138" t="s">
        <v>14254</v>
      </c>
      <c r="C1079" s="132">
        <v>1</v>
      </c>
      <c r="D1079" s="241">
        <v>36608.108500000002</v>
      </c>
      <c r="F1079" s="138" t="s">
        <v>6592</v>
      </c>
      <c r="G1079" s="138" t="s">
        <v>6593</v>
      </c>
      <c r="H1079" s="132">
        <v>1</v>
      </c>
      <c r="I1079" s="241">
        <v>14759.642</v>
      </c>
    </row>
    <row r="1080" spans="1:9" ht="8.4499999999999993" customHeight="1" x14ac:dyDescent="0.2">
      <c r="A1080" s="138" t="s">
        <v>14255</v>
      </c>
      <c r="B1080" s="138" t="s">
        <v>14256</v>
      </c>
      <c r="C1080" s="132">
        <v>1</v>
      </c>
      <c r="D1080" s="241">
        <v>21863.4535</v>
      </c>
      <c r="F1080" s="138" t="s">
        <v>6594</v>
      </c>
      <c r="G1080" s="138" t="s">
        <v>6595</v>
      </c>
      <c r="H1080" s="132">
        <v>1</v>
      </c>
      <c r="I1080" s="241">
        <v>25249.6702</v>
      </c>
    </row>
    <row r="1081" spans="1:9" ht="8.4499999999999993" customHeight="1" x14ac:dyDescent="0.2">
      <c r="A1081" s="138" t="s">
        <v>14257</v>
      </c>
      <c r="B1081" s="138" t="s">
        <v>14258</v>
      </c>
      <c r="C1081" s="132">
        <v>1</v>
      </c>
      <c r="D1081" s="241">
        <v>28320.3285</v>
      </c>
      <c r="F1081" s="138" t="s">
        <v>6596</v>
      </c>
      <c r="G1081" s="138" t="s">
        <v>6597</v>
      </c>
      <c r="H1081" s="132">
        <v>1</v>
      </c>
      <c r="I1081" s="241">
        <v>25249.6702</v>
      </c>
    </row>
    <row r="1082" spans="1:9" ht="8.4499999999999993" customHeight="1" x14ac:dyDescent="0.2">
      <c r="A1082" s="138" t="s">
        <v>14259</v>
      </c>
      <c r="B1082" s="138" t="s">
        <v>14260</v>
      </c>
      <c r="C1082" s="132">
        <v>1</v>
      </c>
      <c r="D1082" s="241">
        <v>16752.905599999998</v>
      </c>
      <c r="F1082" s="138" t="s">
        <v>6598</v>
      </c>
      <c r="G1082" s="138" t="s">
        <v>6599</v>
      </c>
      <c r="H1082" s="132">
        <v>1</v>
      </c>
      <c r="I1082" s="241">
        <v>25249.6702</v>
      </c>
    </row>
    <row r="1083" spans="1:9" ht="8.4499999999999993" customHeight="1" x14ac:dyDescent="0.2">
      <c r="A1083" s="138" t="s">
        <v>14261</v>
      </c>
      <c r="B1083" s="138" t="s">
        <v>14262</v>
      </c>
      <c r="C1083" s="132">
        <v>1</v>
      </c>
      <c r="D1083" s="241">
        <v>10719.828</v>
      </c>
      <c r="F1083" s="138" t="s">
        <v>6600</v>
      </c>
      <c r="G1083" s="138" t="s">
        <v>6601</v>
      </c>
      <c r="H1083" s="132">
        <v>1</v>
      </c>
      <c r="I1083" s="241">
        <v>430.45830000000001</v>
      </c>
    </row>
    <row r="1084" spans="1:9" ht="8.4499999999999993" customHeight="1" x14ac:dyDescent="0.2">
      <c r="A1084" s="138" t="s">
        <v>14263</v>
      </c>
      <c r="B1084" s="138" t="s">
        <v>14264</v>
      </c>
      <c r="C1084" s="132">
        <v>1</v>
      </c>
      <c r="D1084" s="241">
        <v>2419.5587999999998</v>
      </c>
      <c r="F1084" s="138" t="s">
        <v>6602</v>
      </c>
      <c r="G1084" s="138" t="s">
        <v>6603</v>
      </c>
      <c r="H1084" s="132">
        <v>1</v>
      </c>
      <c r="I1084" s="241">
        <v>2875.828</v>
      </c>
    </row>
    <row r="1085" spans="1:9" ht="8.4499999999999993" customHeight="1" x14ac:dyDescent="0.2">
      <c r="A1085" s="138" t="s">
        <v>14265</v>
      </c>
      <c r="B1085" s="138" t="s">
        <v>14266</v>
      </c>
      <c r="C1085" s="132">
        <v>1</v>
      </c>
      <c r="D1085" s="241">
        <v>14147.6751</v>
      </c>
      <c r="F1085" s="138" t="s">
        <v>6604</v>
      </c>
      <c r="G1085" s="138" t="s">
        <v>6605</v>
      </c>
      <c r="H1085" s="132">
        <v>1</v>
      </c>
      <c r="I1085" s="241">
        <v>2966.5823</v>
      </c>
    </row>
    <row r="1086" spans="1:9" ht="8.4499999999999993" customHeight="1" x14ac:dyDescent="0.2">
      <c r="A1086" s="138" t="s">
        <v>14267</v>
      </c>
      <c r="B1086" s="138" t="s">
        <v>14268</v>
      </c>
      <c r="C1086" s="132">
        <v>1</v>
      </c>
      <c r="D1086" s="241">
        <v>22935.852599999998</v>
      </c>
      <c r="F1086" s="138" t="s">
        <v>6606</v>
      </c>
      <c r="G1086" s="138" t="s">
        <v>6607</v>
      </c>
      <c r="H1086" s="132">
        <v>1</v>
      </c>
      <c r="I1086" s="241">
        <v>3832.4946</v>
      </c>
    </row>
    <row r="1087" spans="1:9" ht="8.4499999999999993" customHeight="1" x14ac:dyDescent="0.2">
      <c r="A1087" s="138" t="s">
        <v>14269</v>
      </c>
      <c r="B1087" s="138" t="s">
        <v>14270</v>
      </c>
      <c r="C1087" s="132">
        <v>1</v>
      </c>
      <c r="D1087" s="241">
        <v>15406.5784</v>
      </c>
      <c r="F1087" s="138" t="s">
        <v>6608</v>
      </c>
      <c r="G1087" s="138" t="s">
        <v>6609</v>
      </c>
      <c r="H1087" s="132">
        <v>1</v>
      </c>
      <c r="I1087" s="241">
        <v>4193.0138999999999</v>
      </c>
    </row>
    <row r="1088" spans="1:9" ht="8.4499999999999993" customHeight="1" x14ac:dyDescent="0.2">
      <c r="A1088" s="138" t="s">
        <v>6610</v>
      </c>
      <c r="B1088" s="138" t="s">
        <v>6611</v>
      </c>
      <c r="C1088" s="132">
        <v>1</v>
      </c>
      <c r="D1088" s="241">
        <v>7220.3765999999996</v>
      </c>
      <c r="F1088" s="138" t="s">
        <v>14435</v>
      </c>
      <c r="G1088" s="138" t="s">
        <v>14436</v>
      </c>
      <c r="H1088" s="132">
        <v>1</v>
      </c>
      <c r="I1088" s="241">
        <v>7953.9041999999999</v>
      </c>
    </row>
    <row r="1089" spans="1:9" ht="8.4499999999999993" customHeight="1" x14ac:dyDescent="0.2">
      <c r="A1089" s="138" t="s">
        <v>6612</v>
      </c>
      <c r="B1089" s="138" t="s">
        <v>6613</v>
      </c>
      <c r="C1089" s="132">
        <v>1</v>
      </c>
      <c r="D1089" s="241">
        <v>9234.4552999999996</v>
      </c>
      <c r="F1089" s="138" t="s">
        <v>14437</v>
      </c>
      <c r="G1089" s="138" t="s">
        <v>14438</v>
      </c>
      <c r="H1089" s="132">
        <v>1</v>
      </c>
      <c r="I1089" s="241">
        <v>1502.0247999999999</v>
      </c>
    </row>
    <row r="1090" spans="1:9" ht="8.4499999999999993" customHeight="1" x14ac:dyDescent="0.2">
      <c r="A1090" s="138" t="s">
        <v>6614</v>
      </c>
      <c r="B1090" s="138" t="s">
        <v>6615</v>
      </c>
      <c r="C1090" s="132">
        <v>1</v>
      </c>
      <c r="D1090" s="241">
        <v>4692.5787</v>
      </c>
      <c r="F1090" s="138" t="s">
        <v>14439</v>
      </c>
      <c r="G1090" s="138" t="s">
        <v>14440</v>
      </c>
      <c r="H1090" s="132">
        <v>1</v>
      </c>
      <c r="I1090" s="241">
        <v>1795.1027999999999</v>
      </c>
    </row>
    <row r="1091" spans="1:9" ht="8.4499999999999993" customHeight="1" x14ac:dyDescent="0.2">
      <c r="A1091" s="138" t="s">
        <v>6616</v>
      </c>
      <c r="B1091" s="138" t="s">
        <v>6617</v>
      </c>
      <c r="C1091" s="132">
        <v>1</v>
      </c>
      <c r="D1091" s="241">
        <v>5676.7213000000002</v>
      </c>
      <c r="F1091" s="138" t="s">
        <v>14441</v>
      </c>
      <c r="G1091" s="138" t="s">
        <v>14442</v>
      </c>
      <c r="H1091" s="132">
        <v>1</v>
      </c>
      <c r="I1091" s="241">
        <v>2085.683</v>
      </c>
    </row>
    <row r="1092" spans="1:9" ht="8.4499999999999993" customHeight="1" x14ac:dyDescent="0.2">
      <c r="A1092" s="138" t="s">
        <v>6618</v>
      </c>
      <c r="B1092" s="138" t="s">
        <v>6619</v>
      </c>
      <c r="C1092" s="132">
        <v>1</v>
      </c>
      <c r="D1092" s="241">
        <v>7341.9372999999996</v>
      </c>
      <c r="F1092" s="138" t="s">
        <v>14443</v>
      </c>
      <c r="G1092" s="138" t="s">
        <v>14444</v>
      </c>
      <c r="H1092" s="132">
        <v>1</v>
      </c>
      <c r="I1092" s="241">
        <v>3924.9141</v>
      </c>
    </row>
    <row r="1093" spans="1:9" ht="8.4499999999999993" customHeight="1" x14ac:dyDescent="0.2">
      <c r="A1093" s="138" t="s">
        <v>6620</v>
      </c>
      <c r="B1093" s="138" t="s">
        <v>6621</v>
      </c>
      <c r="C1093" s="132">
        <v>1</v>
      </c>
      <c r="D1093" s="241">
        <v>1078.2274</v>
      </c>
      <c r="F1093" s="138" t="s">
        <v>14445</v>
      </c>
      <c r="G1093" s="138" t="s">
        <v>14446</v>
      </c>
      <c r="H1093" s="132">
        <v>1</v>
      </c>
      <c r="I1093" s="241">
        <v>4842.4480999999996</v>
      </c>
    </row>
    <row r="1094" spans="1:9" ht="8.4499999999999993" customHeight="1" x14ac:dyDescent="0.2">
      <c r="A1094" s="138" t="s">
        <v>15948</v>
      </c>
      <c r="B1094" s="138" t="s">
        <v>15949</v>
      </c>
      <c r="C1094" s="132">
        <v>1</v>
      </c>
      <c r="D1094" s="241">
        <v>93208.800399999993</v>
      </c>
      <c r="F1094" s="138" t="s">
        <v>14447</v>
      </c>
      <c r="G1094" s="138" t="s">
        <v>14448</v>
      </c>
      <c r="H1094" s="132">
        <v>1</v>
      </c>
      <c r="I1094" s="241">
        <v>8251.9778999999999</v>
      </c>
    </row>
    <row r="1095" spans="1:9" ht="8.4499999999999993" customHeight="1" x14ac:dyDescent="0.2">
      <c r="A1095" s="138" t="s">
        <v>15946</v>
      </c>
      <c r="B1095" s="138" t="s">
        <v>15947</v>
      </c>
      <c r="C1095" s="132">
        <v>1</v>
      </c>
      <c r="D1095" s="241">
        <v>36548.993399999999</v>
      </c>
      <c r="F1095" s="138" t="s">
        <v>14449</v>
      </c>
      <c r="G1095" s="138" t="s">
        <v>14450</v>
      </c>
      <c r="H1095" s="132">
        <v>1</v>
      </c>
      <c r="I1095" s="241">
        <v>3806.6837999999998</v>
      </c>
    </row>
    <row r="1096" spans="1:9" ht="8.4499999999999993" customHeight="1" x14ac:dyDescent="0.2">
      <c r="A1096" s="138" t="s">
        <v>15950</v>
      </c>
      <c r="B1096" s="138" t="s">
        <v>15951</v>
      </c>
      <c r="C1096" s="132">
        <v>1</v>
      </c>
      <c r="D1096" s="241">
        <v>48029.825100000002</v>
      </c>
      <c r="F1096" s="138" t="s">
        <v>14451</v>
      </c>
      <c r="G1096" s="138" t="s">
        <v>14452</v>
      </c>
      <c r="H1096" s="132">
        <v>1</v>
      </c>
      <c r="I1096" s="241">
        <v>6559.2857999999997</v>
      </c>
    </row>
    <row r="1097" spans="1:9" ht="8.4499999999999993" customHeight="1" x14ac:dyDescent="0.2">
      <c r="A1097" s="138" t="s">
        <v>6622</v>
      </c>
      <c r="B1097" s="138" t="s">
        <v>6623</v>
      </c>
      <c r="C1097" s="132">
        <v>1</v>
      </c>
      <c r="D1097" s="241">
        <v>9926.3526000000002</v>
      </c>
      <c r="F1097" s="138" t="s">
        <v>14453</v>
      </c>
      <c r="G1097" s="138" t="s">
        <v>14454</v>
      </c>
      <c r="H1097" s="132">
        <v>1</v>
      </c>
      <c r="I1097" s="241">
        <v>10115.354600000001</v>
      </c>
    </row>
    <row r="1098" spans="1:9" ht="8.4499999999999993" customHeight="1" x14ac:dyDescent="0.2">
      <c r="A1098" s="138" t="s">
        <v>6624</v>
      </c>
      <c r="B1098" s="138" t="s">
        <v>6625</v>
      </c>
      <c r="C1098" s="132">
        <v>1</v>
      </c>
      <c r="D1098" s="241">
        <v>9926.3526000000002</v>
      </c>
      <c r="F1098" s="138" t="s">
        <v>14455</v>
      </c>
      <c r="G1098" s="138" t="s">
        <v>14456</v>
      </c>
      <c r="H1098" s="132">
        <v>1</v>
      </c>
      <c r="I1098" s="241">
        <v>13494.0779</v>
      </c>
    </row>
    <row r="1099" spans="1:9" ht="8.4499999999999993" customHeight="1" x14ac:dyDescent="0.2">
      <c r="A1099" s="138" t="s">
        <v>6626</v>
      </c>
      <c r="B1099" s="138" t="s">
        <v>6627</v>
      </c>
      <c r="C1099" s="132">
        <v>1</v>
      </c>
      <c r="D1099" s="241">
        <v>9926.3526000000002</v>
      </c>
      <c r="F1099" s="138" t="s">
        <v>14457</v>
      </c>
      <c r="G1099" s="138" t="s">
        <v>14458</v>
      </c>
      <c r="H1099" s="132">
        <v>1</v>
      </c>
      <c r="I1099" s="241">
        <v>7246.1873999999998</v>
      </c>
    </row>
    <row r="1100" spans="1:9" ht="8.4499999999999993" customHeight="1" x14ac:dyDescent="0.2">
      <c r="A1100" s="138" t="s">
        <v>6628</v>
      </c>
      <c r="B1100" s="138" t="s">
        <v>6629</v>
      </c>
      <c r="C1100" s="132">
        <v>1</v>
      </c>
      <c r="D1100" s="241">
        <v>9926.3526000000002</v>
      </c>
      <c r="F1100" s="138" t="s">
        <v>14459</v>
      </c>
      <c r="G1100" s="138" t="s">
        <v>14460</v>
      </c>
      <c r="H1100" s="132">
        <v>1</v>
      </c>
      <c r="I1100" s="241">
        <v>10873.027899999999</v>
      </c>
    </row>
    <row r="1101" spans="1:9" ht="8.4499999999999993" customHeight="1" x14ac:dyDescent="0.2">
      <c r="A1101" s="138" t="s">
        <v>6630</v>
      </c>
      <c r="B1101" s="138" t="s">
        <v>6631</v>
      </c>
      <c r="C1101" s="132">
        <v>1</v>
      </c>
      <c r="D1101" s="241">
        <v>9926.3526000000002</v>
      </c>
      <c r="F1101" s="138" t="s">
        <v>14461</v>
      </c>
      <c r="G1101" s="138" t="s">
        <v>14462</v>
      </c>
      <c r="H1101" s="132">
        <v>1</v>
      </c>
      <c r="I1101" s="241">
        <v>14551.49</v>
      </c>
    </row>
    <row r="1102" spans="1:9" ht="8.4499999999999993" customHeight="1" x14ac:dyDescent="0.2">
      <c r="A1102" s="138" t="s">
        <v>6632</v>
      </c>
      <c r="B1102" s="138" t="s">
        <v>6633</v>
      </c>
      <c r="C1102" s="132">
        <v>1</v>
      </c>
      <c r="D1102" s="241">
        <v>9926.3526000000002</v>
      </c>
      <c r="F1102" s="138" t="s">
        <v>14463</v>
      </c>
      <c r="G1102" s="138" t="s">
        <v>14464</v>
      </c>
      <c r="H1102" s="132">
        <v>1</v>
      </c>
      <c r="I1102" s="241">
        <v>6559.2857999999997</v>
      </c>
    </row>
    <row r="1103" spans="1:9" ht="8.4499999999999993" customHeight="1" x14ac:dyDescent="0.2">
      <c r="A1103" s="138" t="s">
        <v>6634</v>
      </c>
      <c r="B1103" s="138" t="s">
        <v>6635</v>
      </c>
      <c r="C1103" s="132">
        <v>1</v>
      </c>
      <c r="D1103" s="241">
        <v>9926.3526000000002</v>
      </c>
      <c r="F1103" s="138" t="s">
        <v>14465</v>
      </c>
      <c r="G1103" s="138" t="s">
        <v>14466</v>
      </c>
      <c r="H1103" s="132">
        <v>1</v>
      </c>
      <c r="I1103" s="241">
        <v>10115.354600000001</v>
      </c>
    </row>
    <row r="1104" spans="1:9" ht="8.4499999999999993" customHeight="1" x14ac:dyDescent="0.2">
      <c r="A1104" s="138" t="s">
        <v>6636</v>
      </c>
      <c r="B1104" s="138" t="s">
        <v>6637</v>
      </c>
      <c r="C1104" s="132">
        <v>1</v>
      </c>
      <c r="D1104" s="241">
        <v>9926.3526000000002</v>
      </c>
      <c r="F1104" s="138" t="s">
        <v>14467</v>
      </c>
      <c r="G1104" s="138" t="s">
        <v>14468</v>
      </c>
      <c r="H1104" s="132">
        <v>1</v>
      </c>
      <c r="I1104" s="241">
        <v>13494.0779</v>
      </c>
    </row>
    <row r="1105" spans="1:9" ht="8.4499999999999993" customHeight="1" x14ac:dyDescent="0.2">
      <c r="A1105" s="138" t="s">
        <v>6638</v>
      </c>
      <c r="B1105" s="138" t="s">
        <v>6639</v>
      </c>
      <c r="C1105" s="132">
        <v>1</v>
      </c>
      <c r="D1105" s="241">
        <v>9926.3526000000002</v>
      </c>
      <c r="F1105" s="138" t="s">
        <v>14469</v>
      </c>
      <c r="G1105" s="138" t="s">
        <v>14470</v>
      </c>
      <c r="H1105" s="132">
        <v>1</v>
      </c>
      <c r="I1105" s="241">
        <v>6352.799</v>
      </c>
    </row>
    <row r="1106" spans="1:9" ht="8.4499999999999993" customHeight="1" x14ac:dyDescent="0.2">
      <c r="A1106" s="138" t="s">
        <v>6640</v>
      </c>
      <c r="B1106" s="138" t="s">
        <v>6641</v>
      </c>
      <c r="C1106" s="132">
        <v>1</v>
      </c>
      <c r="D1106" s="241">
        <v>9926.3526000000002</v>
      </c>
      <c r="F1106" s="138" t="s">
        <v>14471</v>
      </c>
      <c r="G1106" s="138" t="s">
        <v>14472</v>
      </c>
      <c r="H1106" s="132">
        <v>1</v>
      </c>
      <c r="I1106" s="241">
        <v>19112.516599999999</v>
      </c>
    </row>
    <row r="1107" spans="1:9" ht="8.4499999999999993" customHeight="1" x14ac:dyDescent="0.2">
      <c r="A1107" s="138" t="s">
        <v>6642</v>
      </c>
      <c r="B1107" s="138" t="s">
        <v>6643</v>
      </c>
      <c r="C1107" s="132">
        <v>1</v>
      </c>
      <c r="D1107" s="241">
        <v>9926.3526000000002</v>
      </c>
      <c r="F1107" s="138" t="s">
        <v>14473</v>
      </c>
      <c r="G1107" s="138" t="s">
        <v>14474</v>
      </c>
      <c r="H1107" s="132">
        <v>1</v>
      </c>
      <c r="I1107" s="241">
        <v>5811.6037999999999</v>
      </c>
    </row>
    <row r="1108" spans="1:9" ht="8.4499999999999993" customHeight="1" x14ac:dyDescent="0.2">
      <c r="A1108" s="138" t="s">
        <v>6644</v>
      </c>
      <c r="B1108" s="138" t="s">
        <v>6645</v>
      </c>
      <c r="C1108" s="132">
        <v>1</v>
      </c>
      <c r="D1108" s="241">
        <v>9926.3526000000002</v>
      </c>
      <c r="F1108" s="138" t="s">
        <v>14475</v>
      </c>
      <c r="G1108" s="138" t="s">
        <v>14476</v>
      </c>
      <c r="H1108" s="132">
        <v>1</v>
      </c>
      <c r="I1108" s="241">
        <v>4044.8096999999998</v>
      </c>
    </row>
    <row r="1109" spans="1:9" ht="8.4499999999999993" customHeight="1" x14ac:dyDescent="0.2">
      <c r="A1109" s="138" t="s">
        <v>6646</v>
      </c>
      <c r="B1109" s="138" t="s">
        <v>6647</v>
      </c>
      <c r="C1109" s="132">
        <v>1</v>
      </c>
      <c r="D1109" s="241">
        <v>9926.3526000000002</v>
      </c>
      <c r="F1109" s="138" t="s">
        <v>14477</v>
      </c>
      <c r="G1109" s="138" t="s">
        <v>14478</v>
      </c>
      <c r="H1109" s="132">
        <v>1</v>
      </c>
      <c r="I1109" s="241">
        <v>764.33410000000003</v>
      </c>
    </row>
    <row r="1110" spans="1:9" ht="8.4499999999999993" customHeight="1" x14ac:dyDescent="0.2">
      <c r="A1110" s="138" t="s">
        <v>6648</v>
      </c>
      <c r="B1110" s="138" t="s">
        <v>6649</v>
      </c>
      <c r="C1110" s="132">
        <v>1</v>
      </c>
      <c r="D1110" s="241">
        <v>9926.3526000000002</v>
      </c>
      <c r="F1110" s="138" t="s">
        <v>14479</v>
      </c>
      <c r="G1110" s="138" t="s">
        <v>14480</v>
      </c>
      <c r="H1110" s="132">
        <v>1</v>
      </c>
      <c r="I1110" s="241">
        <v>3359.5733</v>
      </c>
    </row>
    <row r="1111" spans="1:9" ht="8.4499999999999993" customHeight="1" x14ac:dyDescent="0.2">
      <c r="A1111" s="138" t="s">
        <v>6650</v>
      </c>
      <c r="B1111" s="138" t="s">
        <v>6651</v>
      </c>
      <c r="C1111" s="132">
        <v>1</v>
      </c>
      <c r="D1111" s="241">
        <v>9926.3526000000002</v>
      </c>
      <c r="F1111" s="138" t="s">
        <v>14481</v>
      </c>
      <c r="G1111" s="138" t="s">
        <v>14482</v>
      </c>
      <c r="H1111" s="132">
        <v>1</v>
      </c>
      <c r="I1111" s="241">
        <v>3744.2381999999998</v>
      </c>
    </row>
    <row r="1112" spans="1:9" ht="8.4499999999999993" customHeight="1" x14ac:dyDescent="0.2">
      <c r="A1112" s="138" t="s">
        <v>6652</v>
      </c>
      <c r="B1112" s="138" t="s">
        <v>6653</v>
      </c>
      <c r="C1112" s="132">
        <v>1</v>
      </c>
      <c r="D1112" s="241">
        <v>17370.700700000001</v>
      </c>
      <c r="F1112" s="138" t="s">
        <v>14483</v>
      </c>
      <c r="G1112" s="138" t="s">
        <v>14484</v>
      </c>
      <c r="H1112" s="132">
        <v>1</v>
      </c>
      <c r="I1112" s="241">
        <v>3306.2864</v>
      </c>
    </row>
    <row r="1113" spans="1:9" ht="8.4499999999999993" customHeight="1" x14ac:dyDescent="0.2">
      <c r="A1113" s="138" t="s">
        <v>6654</v>
      </c>
      <c r="B1113" s="138" t="s">
        <v>6655</v>
      </c>
      <c r="C1113" s="132">
        <v>1</v>
      </c>
      <c r="D1113" s="241">
        <v>17370.700700000001</v>
      </c>
      <c r="F1113" s="138" t="s">
        <v>14485</v>
      </c>
      <c r="G1113" s="138" t="s">
        <v>14486</v>
      </c>
      <c r="H1113" s="132">
        <v>1</v>
      </c>
      <c r="I1113" s="241">
        <v>3618.5144</v>
      </c>
    </row>
    <row r="1114" spans="1:9" ht="8.4499999999999993" customHeight="1" x14ac:dyDescent="0.2">
      <c r="A1114" s="138" t="s">
        <v>6656</v>
      </c>
      <c r="B1114" s="138" t="s">
        <v>6657</v>
      </c>
      <c r="C1114" s="132">
        <v>1</v>
      </c>
      <c r="D1114" s="241">
        <v>17370.700700000001</v>
      </c>
      <c r="F1114" s="138" t="s">
        <v>14487</v>
      </c>
      <c r="G1114" s="138" t="s">
        <v>14488</v>
      </c>
      <c r="H1114" s="132">
        <v>1</v>
      </c>
      <c r="I1114" s="241">
        <v>1104.8707999999999</v>
      </c>
    </row>
    <row r="1115" spans="1:9" ht="8.4499999999999993" customHeight="1" x14ac:dyDescent="0.2">
      <c r="A1115" s="138" t="s">
        <v>6658</v>
      </c>
      <c r="B1115" s="138" t="s">
        <v>6659</v>
      </c>
      <c r="C1115" s="132">
        <v>1</v>
      </c>
      <c r="D1115" s="241">
        <v>17370.700700000001</v>
      </c>
      <c r="F1115" s="138" t="s">
        <v>14489</v>
      </c>
      <c r="G1115" s="138" t="s">
        <v>14490</v>
      </c>
      <c r="H1115" s="132">
        <v>1</v>
      </c>
      <c r="I1115" s="241">
        <v>884.22969999999998</v>
      </c>
    </row>
    <row r="1116" spans="1:9" ht="8.4499999999999993" customHeight="1" x14ac:dyDescent="0.2">
      <c r="A1116" s="138" t="s">
        <v>6660</v>
      </c>
      <c r="B1116" s="138" t="s">
        <v>6661</v>
      </c>
      <c r="C1116" s="132">
        <v>1</v>
      </c>
      <c r="D1116" s="241">
        <v>17370.700700000001</v>
      </c>
      <c r="F1116" s="138" t="s">
        <v>14491</v>
      </c>
      <c r="G1116" s="138" t="s">
        <v>14492</v>
      </c>
      <c r="H1116" s="132">
        <v>1</v>
      </c>
      <c r="I1116" s="241">
        <v>993.30129999999997</v>
      </c>
    </row>
    <row r="1117" spans="1:9" ht="8.4499999999999993" customHeight="1" x14ac:dyDescent="0.2">
      <c r="A1117" s="138" t="s">
        <v>5645</v>
      </c>
      <c r="B1117" s="138" t="s">
        <v>6045</v>
      </c>
      <c r="C1117" s="132">
        <v>1</v>
      </c>
      <c r="D1117" s="241">
        <v>19389.775099999999</v>
      </c>
      <c r="F1117" s="138" t="s">
        <v>14493</v>
      </c>
      <c r="G1117" s="138" t="s">
        <v>14494</v>
      </c>
      <c r="H1117" s="132">
        <v>1</v>
      </c>
      <c r="I1117" s="241">
        <v>1115.6947</v>
      </c>
    </row>
    <row r="1118" spans="1:9" ht="8.4499999999999993" customHeight="1" x14ac:dyDescent="0.2">
      <c r="A1118" s="138" t="s">
        <v>5641</v>
      </c>
      <c r="B1118" s="138" t="s">
        <v>11949</v>
      </c>
      <c r="C1118" s="132">
        <v>1</v>
      </c>
      <c r="D1118" s="241">
        <v>6182.1144000000004</v>
      </c>
      <c r="F1118" s="138" t="s">
        <v>14495</v>
      </c>
      <c r="G1118" s="138" t="s">
        <v>14496</v>
      </c>
      <c r="H1118" s="132">
        <v>1</v>
      </c>
      <c r="I1118" s="241">
        <v>891.72320000000002</v>
      </c>
    </row>
    <row r="1119" spans="1:9" ht="8.4499999999999993" customHeight="1" x14ac:dyDescent="0.2">
      <c r="A1119" s="138" t="s">
        <v>5642</v>
      </c>
      <c r="B1119" s="138" t="s">
        <v>11950</v>
      </c>
      <c r="C1119" s="132">
        <v>1</v>
      </c>
      <c r="D1119" s="241">
        <v>6182.1144000000004</v>
      </c>
      <c r="F1119" s="138" t="s">
        <v>14497</v>
      </c>
      <c r="G1119" s="138" t="s">
        <v>14498</v>
      </c>
      <c r="H1119" s="132">
        <v>1</v>
      </c>
      <c r="I1119" s="241">
        <v>1000.7948</v>
      </c>
    </row>
    <row r="1120" spans="1:9" ht="8.4499999999999993" customHeight="1" x14ac:dyDescent="0.2">
      <c r="A1120" s="138" t="s">
        <v>5643</v>
      </c>
      <c r="B1120" s="138" t="s">
        <v>11951</v>
      </c>
      <c r="C1120" s="132">
        <v>1</v>
      </c>
      <c r="D1120" s="241">
        <v>6182.1144000000004</v>
      </c>
      <c r="F1120" s="138" t="s">
        <v>14499</v>
      </c>
      <c r="G1120" s="138" t="s">
        <v>14500</v>
      </c>
      <c r="H1120" s="132">
        <v>1</v>
      </c>
      <c r="I1120" s="241">
        <v>955.00139999999999</v>
      </c>
    </row>
    <row r="1121" spans="1:9" ht="8.4499999999999993" customHeight="1" x14ac:dyDescent="0.2">
      <c r="A1121" s="138" t="s">
        <v>5644</v>
      </c>
      <c r="B1121" s="138" t="s">
        <v>11952</v>
      </c>
      <c r="C1121" s="132">
        <v>1</v>
      </c>
      <c r="D1121" s="241">
        <v>6182.1144000000004</v>
      </c>
      <c r="F1121" s="138" t="s">
        <v>14501</v>
      </c>
      <c r="G1121" s="138" t="s">
        <v>14502</v>
      </c>
      <c r="H1121" s="132">
        <v>1</v>
      </c>
      <c r="I1121" s="241">
        <v>820.95150000000001</v>
      </c>
    </row>
    <row r="1122" spans="1:9" ht="8.4499999999999993" customHeight="1" x14ac:dyDescent="0.2">
      <c r="A1122" s="138" t="s">
        <v>5638</v>
      </c>
      <c r="B1122" s="138" t="s">
        <v>11953</v>
      </c>
      <c r="C1122" s="132">
        <v>1</v>
      </c>
      <c r="D1122" s="241">
        <v>6182.1144000000004</v>
      </c>
      <c r="F1122" s="138" t="s">
        <v>14503</v>
      </c>
      <c r="G1122" s="138" t="s">
        <v>14504</v>
      </c>
      <c r="H1122" s="132">
        <v>1</v>
      </c>
      <c r="I1122" s="241">
        <v>891.72320000000002</v>
      </c>
    </row>
    <row r="1123" spans="1:9" ht="8.4499999999999993" customHeight="1" x14ac:dyDescent="0.2">
      <c r="A1123" s="138" t="s">
        <v>5639</v>
      </c>
      <c r="B1123" s="138" t="s">
        <v>11954</v>
      </c>
      <c r="C1123" s="132">
        <v>1</v>
      </c>
      <c r="D1123" s="241">
        <v>6182.1144000000004</v>
      </c>
      <c r="F1123" s="138" t="s">
        <v>14505</v>
      </c>
      <c r="G1123" s="138" t="s">
        <v>14506</v>
      </c>
      <c r="H1123" s="132">
        <v>1</v>
      </c>
      <c r="I1123" s="241">
        <v>1092.3816999999999</v>
      </c>
    </row>
    <row r="1124" spans="1:9" ht="8.4499999999999993" customHeight="1" x14ac:dyDescent="0.2">
      <c r="A1124" s="138" t="s">
        <v>5640</v>
      </c>
      <c r="B1124" s="138" t="s">
        <v>11955</v>
      </c>
      <c r="C1124" s="132">
        <v>1</v>
      </c>
      <c r="D1124" s="241">
        <v>6182.1144000000004</v>
      </c>
      <c r="F1124" s="138" t="s">
        <v>14507</v>
      </c>
      <c r="G1124" s="138" t="s">
        <v>14508</v>
      </c>
      <c r="H1124" s="132">
        <v>1</v>
      </c>
      <c r="I1124" s="241">
        <v>778.48850000000004</v>
      </c>
    </row>
    <row r="1125" spans="1:9" ht="8.4499999999999993" customHeight="1" x14ac:dyDescent="0.2">
      <c r="A1125" s="138" t="s">
        <v>14331</v>
      </c>
      <c r="B1125" s="138" t="s">
        <v>14332</v>
      </c>
      <c r="C1125" s="132">
        <v>1</v>
      </c>
      <c r="D1125" s="241">
        <v>6182.1144000000004</v>
      </c>
      <c r="F1125" s="138" t="s">
        <v>14509</v>
      </c>
      <c r="G1125" s="138" t="s">
        <v>14510</v>
      </c>
      <c r="H1125" s="132">
        <v>1</v>
      </c>
      <c r="I1125" s="241">
        <v>999.12959999999998</v>
      </c>
    </row>
    <row r="1126" spans="1:9" ht="8.4499999999999993" customHeight="1" x14ac:dyDescent="0.2">
      <c r="A1126" s="138" t="s">
        <v>14333</v>
      </c>
      <c r="B1126" s="138" t="s">
        <v>14334</v>
      </c>
      <c r="C1126" s="132">
        <v>1</v>
      </c>
      <c r="D1126" s="241">
        <v>2425.3870999999999</v>
      </c>
      <c r="F1126" s="138" t="s">
        <v>14511</v>
      </c>
      <c r="G1126" s="138" t="s">
        <v>14512</v>
      </c>
      <c r="H1126" s="132">
        <v>1</v>
      </c>
      <c r="I1126" s="241">
        <v>11877.985699999999</v>
      </c>
    </row>
    <row r="1127" spans="1:9" ht="8.4499999999999993" customHeight="1" x14ac:dyDescent="0.2">
      <c r="A1127" s="138" t="s">
        <v>14335</v>
      </c>
      <c r="B1127" s="138" t="s">
        <v>14336</v>
      </c>
      <c r="C1127" s="132">
        <v>1</v>
      </c>
      <c r="D1127" s="241">
        <v>2591.9087</v>
      </c>
      <c r="F1127" s="138" t="s">
        <v>14513</v>
      </c>
      <c r="G1127" s="138" t="s">
        <v>14514</v>
      </c>
      <c r="H1127" s="132">
        <v>1</v>
      </c>
      <c r="I1127" s="241">
        <v>2969.0801000000001</v>
      </c>
    </row>
    <row r="1128" spans="1:9" ht="8.4499999999999993" customHeight="1" x14ac:dyDescent="0.2">
      <c r="A1128" s="138" t="s">
        <v>14337</v>
      </c>
      <c r="B1128" s="138" t="s">
        <v>14338</v>
      </c>
      <c r="C1128" s="132">
        <v>1</v>
      </c>
      <c r="D1128" s="241">
        <v>2715.1347000000001</v>
      </c>
      <c r="F1128" s="138" t="s">
        <v>14515</v>
      </c>
      <c r="G1128" s="138" t="s">
        <v>14516</v>
      </c>
      <c r="H1128" s="132">
        <v>1</v>
      </c>
      <c r="I1128" s="241">
        <v>3232.1842999999999</v>
      </c>
    </row>
    <row r="1129" spans="1:9" ht="8.4499999999999993" customHeight="1" x14ac:dyDescent="0.2">
      <c r="A1129" s="138" t="s">
        <v>14339</v>
      </c>
      <c r="B1129" s="138" t="s">
        <v>14340</v>
      </c>
      <c r="C1129" s="132">
        <v>1</v>
      </c>
      <c r="D1129" s="241">
        <v>3248.0038</v>
      </c>
      <c r="F1129" s="138" t="s">
        <v>6662</v>
      </c>
      <c r="G1129" s="138" t="s">
        <v>6663</v>
      </c>
      <c r="H1129" s="132">
        <v>1</v>
      </c>
      <c r="I1129" s="241">
        <v>3068.9931000000001</v>
      </c>
    </row>
    <row r="1130" spans="1:9" ht="8.4499999999999993" customHeight="1" x14ac:dyDescent="0.2">
      <c r="A1130" s="138" t="s">
        <v>14341</v>
      </c>
      <c r="B1130" s="138" t="s">
        <v>14342</v>
      </c>
      <c r="C1130" s="132">
        <v>1</v>
      </c>
      <c r="D1130" s="241">
        <v>3157.2494999999999</v>
      </c>
      <c r="F1130" s="138" t="s">
        <v>6664</v>
      </c>
      <c r="G1130" s="138" t="s">
        <v>6665</v>
      </c>
      <c r="H1130" s="132">
        <v>1</v>
      </c>
      <c r="I1130" s="241">
        <v>3475.3058000000001</v>
      </c>
    </row>
    <row r="1131" spans="1:9" ht="8.4499999999999993" customHeight="1" x14ac:dyDescent="0.2">
      <c r="A1131" s="138" t="s">
        <v>14343</v>
      </c>
      <c r="B1131" s="138" t="s">
        <v>14344</v>
      </c>
      <c r="C1131" s="132">
        <v>1</v>
      </c>
      <c r="D1131" s="241">
        <v>22835.939600000002</v>
      </c>
      <c r="F1131" s="138" t="s">
        <v>6666</v>
      </c>
      <c r="G1131" s="138" t="s">
        <v>8782</v>
      </c>
      <c r="H1131" s="132">
        <v>1</v>
      </c>
      <c r="I1131" s="241">
        <v>3188.8886000000002</v>
      </c>
    </row>
    <row r="1132" spans="1:9" ht="8.4499999999999993" customHeight="1" x14ac:dyDescent="0.2">
      <c r="A1132" s="138" t="s">
        <v>14345</v>
      </c>
      <c r="B1132" s="138" t="s">
        <v>14346</v>
      </c>
      <c r="C1132" s="132">
        <v>1</v>
      </c>
      <c r="D1132" s="241">
        <v>24410.401300000001</v>
      </c>
      <c r="F1132" s="138" t="s">
        <v>6667</v>
      </c>
      <c r="G1132" s="138" t="s">
        <v>8783</v>
      </c>
      <c r="H1132" s="132">
        <v>1</v>
      </c>
      <c r="I1132" s="241">
        <v>3463.6493</v>
      </c>
    </row>
    <row r="1133" spans="1:9" ht="8.4499999999999993" customHeight="1" x14ac:dyDescent="0.2">
      <c r="A1133" s="138" t="s">
        <v>14347</v>
      </c>
      <c r="B1133" s="138" t="s">
        <v>14348</v>
      </c>
      <c r="C1133" s="132">
        <v>1</v>
      </c>
      <c r="D1133" s="241">
        <v>25422.020100000002</v>
      </c>
      <c r="F1133" s="138" t="s">
        <v>6668</v>
      </c>
      <c r="G1133" s="138" t="s">
        <v>6669</v>
      </c>
      <c r="H1133" s="132">
        <v>1</v>
      </c>
      <c r="I1133" s="241">
        <v>3085.6451999999999</v>
      </c>
    </row>
    <row r="1134" spans="1:9" ht="8.4499999999999993" customHeight="1" x14ac:dyDescent="0.2">
      <c r="A1134" s="138" t="s">
        <v>14349</v>
      </c>
      <c r="B1134" s="138" t="s">
        <v>14350</v>
      </c>
      <c r="C1134" s="132">
        <v>1</v>
      </c>
      <c r="D1134" s="241">
        <v>27069.7513</v>
      </c>
      <c r="F1134" s="138" t="s">
        <v>6670</v>
      </c>
      <c r="G1134" s="138" t="s">
        <v>6671</v>
      </c>
      <c r="H1134" s="132">
        <v>1</v>
      </c>
      <c r="I1134" s="241">
        <v>3469.4775</v>
      </c>
    </row>
    <row r="1135" spans="1:9" ht="8.4499999999999993" customHeight="1" x14ac:dyDescent="0.2">
      <c r="A1135" s="138" t="s">
        <v>14351</v>
      </c>
      <c r="B1135" s="138" t="s">
        <v>14352</v>
      </c>
      <c r="C1135" s="132">
        <v>1</v>
      </c>
      <c r="D1135" s="241">
        <v>29783.220799999999</v>
      </c>
      <c r="F1135" s="138" t="s">
        <v>6672</v>
      </c>
      <c r="G1135" s="138" t="s">
        <v>6673</v>
      </c>
      <c r="H1135" s="132">
        <v>1</v>
      </c>
      <c r="I1135" s="241">
        <v>930.85569999999996</v>
      </c>
    </row>
    <row r="1136" spans="1:9" ht="8.4499999999999993" customHeight="1" x14ac:dyDescent="0.2">
      <c r="A1136" s="138" t="s">
        <v>14353</v>
      </c>
      <c r="B1136" s="138" t="s">
        <v>14354</v>
      </c>
      <c r="C1136" s="132">
        <v>1</v>
      </c>
      <c r="D1136" s="241">
        <v>20438.861199999999</v>
      </c>
      <c r="F1136" s="138" t="s">
        <v>6674</v>
      </c>
      <c r="G1136" s="138" t="s">
        <v>6675</v>
      </c>
      <c r="H1136" s="132">
        <v>1</v>
      </c>
      <c r="I1136" s="241">
        <v>1174.8099</v>
      </c>
    </row>
    <row r="1137" spans="1:9" ht="8.4499999999999993" customHeight="1" x14ac:dyDescent="0.2">
      <c r="A1137" s="138" t="s">
        <v>14355</v>
      </c>
      <c r="B1137" s="138" t="s">
        <v>14356</v>
      </c>
      <c r="C1137" s="132">
        <v>1</v>
      </c>
      <c r="D1137" s="241">
        <v>21612.838500000002</v>
      </c>
      <c r="F1137" s="138" t="s">
        <v>6676</v>
      </c>
      <c r="G1137" s="138" t="s">
        <v>6677</v>
      </c>
      <c r="H1137" s="132">
        <v>1</v>
      </c>
      <c r="I1137" s="241">
        <v>1237.2555</v>
      </c>
    </row>
    <row r="1138" spans="1:9" ht="8.4499999999999993" customHeight="1" x14ac:dyDescent="0.2">
      <c r="A1138" s="138" t="s">
        <v>14357</v>
      </c>
      <c r="B1138" s="138" t="s">
        <v>14358</v>
      </c>
      <c r="C1138" s="132">
        <v>1</v>
      </c>
      <c r="D1138" s="241">
        <v>27453.583600000002</v>
      </c>
      <c r="F1138" s="138" t="s">
        <v>6678</v>
      </c>
      <c r="G1138" s="138" t="s">
        <v>6679</v>
      </c>
      <c r="H1138" s="132">
        <v>1</v>
      </c>
      <c r="I1138" s="241">
        <v>1505.3552999999999</v>
      </c>
    </row>
    <row r="1139" spans="1:9" ht="8.4499999999999993" customHeight="1" x14ac:dyDescent="0.2">
      <c r="A1139" s="138" t="s">
        <v>14359</v>
      </c>
      <c r="B1139" s="138" t="s">
        <v>14360</v>
      </c>
      <c r="C1139" s="132">
        <v>1</v>
      </c>
      <c r="D1139" s="241">
        <v>3293.7972</v>
      </c>
      <c r="F1139" s="138" t="s">
        <v>6680</v>
      </c>
      <c r="G1139" s="138" t="s">
        <v>6681</v>
      </c>
      <c r="H1139" s="132">
        <v>1</v>
      </c>
      <c r="I1139" s="241">
        <v>792.64279999999997</v>
      </c>
    </row>
    <row r="1140" spans="1:9" ht="8.4499999999999993" customHeight="1" x14ac:dyDescent="0.2">
      <c r="A1140" s="138" t="s">
        <v>14361</v>
      </c>
      <c r="B1140" s="138" t="s">
        <v>14362</v>
      </c>
      <c r="C1140" s="132">
        <v>1</v>
      </c>
      <c r="D1140" s="241">
        <v>29748.251199999999</v>
      </c>
      <c r="F1140" s="138" t="s">
        <v>6682</v>
      </c>
      <c r="G1140" s="138" t="s">
        <v>6683</v>
      </c>
      <c r="H1140" s="132">
        <v>1</v>
      </c>
      <c r="I1140" s="241">
        <v>1155.6599000000001</v>
      </c>
    </row>
    <row r="1141" spans="1:9" ht="8.4499999999999993" customHeight="1" x14ac:dyDescent="0.2">
      <c r="A1141" s="138" t="s">
        <v>14363</v>
      </c>
      <c r="B1141" s="138" t="s">
        <v>14364</v>
      </c>
      <c r="C1141" s="132">
        <v>1</v>
      </c>
      <c r="D1141" s="241">
        <v>3569.3905</v>
      </c>
      <c r="F1141" s="138" t="s">
        <v>6684</v>
      </c>
      <c r="G1141" s="138" t="s">
        <v>6685</v>
      </c>
      <c r="H1141" s="132">
        <v>1</v>
      </c>
      <c r="I1141" s="241">
        <v>42394.8</v>
      </c>
    </row>
    <row r="1142" spans="1:9" ht="8.4499999999999993" customHeight="1" x14ac:dyDescent="0.2">
      <c r="A1142" s="138" t="s">
        <v>14365</v>
      </c>
      <c r="B1142" s="138" t="s">
        <v>14366</v>
      </c>
      <c r="C1142" s="132">
        <v>1</v>
      </c>
      <c r="D1142" s="241">
        <v>31284.413</v>
      </c>
      <c r="F1142" s="138" t="s">
        <v>6686</v>
      </c>
      <c r="G1142" s="138" t="s">
        <v>6687</v>
      </c>
      <c r="H1142" s="132">
        <v>1</v>
      </c>
      <c r="I1142" s="241">
        <v>17063.906999999999</v>
      </c>
    </row>
    <row r="1143" spans="1:9" ht="8.4499999999999993" customHeight="1" x14ac:dyDescent="0.2">
      <c r="A1143" s="138" t="s">
        <v>14367</v>
      </c>
      <c r="B1143" s="138" t="s">
        <v>14368</v>
      </c>
      <c r="C1143" s="132">
        <v>1</v>
      </c>
      <c r="D1143" s="241">
        <v>3754.2294999999999</v>
      </c>
      <c r="F1143" s="138" t="s">
        <v>9428</v>
      </c>
      <c r="G1143" s="138" t="s">
        <v>9429</v>
      </c>
      <c r="H1143" s="132">
        <v>1</v>
      </c>
      <c r="I1143" s="241">
        <v>4257.1247000000003</v>
      </c>
    </row>
    <row r="1144" spans="1:9" ht="8.4499999999999993" customHeight="1" x14ac:dyDescent="0.2">
      <c r="A1144" s="138" t="s">
        <v>14369</v>
      </c>
      <c r="B1144" s="138" t="s">
        <v>14370</v>
      </c>
      <c r="C1144" s="132">
        <v>1</v>
      </c>
      <c r="D1144" s="241">
        <v>33035.387600000002</v>
      </c>
      <c r="F1144" s="138" t="s">
        <v>9430</v>
      </c>
      <c r="G1144" s="138" t="s">
        <v>9431</v>
      </c>
      <c r="H1144" s="132">
        <v>1</v>
      </c>
      <c r="I1144" s="241">
        <v>823.44929999999999</v>
      </c>
    </row>
    <row r="1145" spans="1:9" ht="8.4499999999999993" customHeight="1" x14ac:dyDescent="0.2">
      <c r="A1145" s="138" t="s">
        <v>14371</v>
      </c>
      <c r="B1145" s="138" t="s">
        <v>14372</v>
      </c>
      <c r="C1145" s="132">
        <v>1</v>
      </c>
      <c r="D1145" s="241">
        <v>3964.0466999999999</v>
      </c>
      <c r="F1145" s="138" t="s">
        <v>9432</v>
      </c>
      <c r="G1145" s="138" t="s">
        <v>9433</v>
      </c>
      <c r="H1145" s="132">
        <v>1</v>
      </c>
      <c r="I1145" s="241">
        <v>1100.7077999999999</v>
      </c>
    </row>
    <row r="1146" spans="1:9" ht="8.4499999999999993" customHeight="1" x14ac:dyDescent="0.2">
      <c r="A1146" s="138" t="s">
        <v>14373</v>
      </c>
      <c r="B1146" s="138" t="s">
        <v>14374</v>
      </c>
      <c r="C1146" s="132">
        <v>1</v>
      </c>
      <c r="D1146" s="241">
        <v>35891.233099999998</v>
      </c>
      <c r="F1146" s="138" t="s">
        <v>9434</v>
      </c>
      <c r="G1146" s="138" t="s">
        <v>9435</v>
      </c>
      <c r="H1146" s="132">
        <v>1</v>
      </c>
      <c r="I1146" s="241">
        <v>1651.8942999999999</v>
      </c>
    </row>
    <row r="1147" spans="1:9" ht="8.4499999999999993" customHeight="1" x14ac:dyDescent="0.2">
      <c r="A1147" s="138" t="s">
        <v>14375</v>
      </c>
      <c r="B1147" s="138" t="s">
        <v>14376</v>
      </c>
      <c r="C1147" s="132">
        <v>1</v>
      </c>
      <c r="D1147" s="241">
        <v>3820.8380999999999</v>
      </c>
      <c r="F1147" s="138" t="s">
        <v>9436</v>
      </c>
      <c r="G1147" s="138" t="s">
        <v>9437</v>
      </c>
      <c r="H1147" s="132">
        <v>1</v>
      </c>
      <c r="I1147" s="241">
        <v>3546.9101000000001</v>
      </c>
    </row>
    <row r="1148" spans="1:9" ht="8.4499999999999993" customHeight="1" x14ac:dyDescent="0.2">
      <c r="A1148" s="138" t="s">
        <v>14377</v>
      </c>
      <c r="B1148" s="138" t="s">
        <v>14378</v>
      </c>
      <c r="C1148" s="132">
        <v>1</v>
      </c>
      <c r="D1148" s="241">
        <v>50895.661800000002</v>
      </c>
      <c r="F1148" s="138" t="s">
        <v>9438</v>
      </c>
      <c r="G1148" s="138" t="s">
        <v>9439</v>
      </c>
      <c r="H1148" s="132">
        <v>1</v>
      </c>
      <c r="I1148" s="241">
        <v>1640.2378000000001</v>
      </c>
    </row>
    <row r="1149" spans="1:9" ht="8.4499999999999993" customHeight="1" x14ac:dyDescent="0.2">
      <c r="A1149" s="138" t="s">
        <v>14379</v>
      </c>
      <c r="B1149" s="138" t="s">
        <v>14380</v>
      </c>
      <c r="C1149" s="132">
        <v>1</v>
      </c>
      <c r="D1149" s="241">
        <v>21815.162199999999</v>
      </c>
      <c r="F1149" s="138" t="s">
        <v>9440</v>
      </c>
      <c r="G1149" s="138" t="s">
        <v>9441</v>
      </c>
      <c r="H1149" s="132">
        <v>1</v>
      </c>
      <c r="I1149" s="241">
        <v>1929.1527000000001</v>
      </c>
    </row>
    <row r="1150" spans="1:9" ht="8.4499999999999993" customHeight="1" x14ac:dyDescent="0.2">
      <c r="A1150" s="138" t="s">
        <v>14381</v>
      </c>
      <c r="B1150" s="138" t="s">
        <v>14382</v>
      </c>
      <c r="C1150" s="132">
        <v>1</v>
      </c>
      <c r="D1150" s="241">
        <v>26650.949499999999</v>
      </c>
      <c r="F1150" s="138" t="s">
        <v>9442</v>
      </c>
      <c r="G1150" s="138" t="s">
        <v>9443</v>
      </c>
      <c r="H1150" s="132">
        <v>1</v>
      </c>
      <c r="I1150" s="241">
        <v>1541.99</v>
      </c>
    </row>
    <row r="1151" spans="1:9" ht="8.4499999999999993" customHeight="1" x14ac:dyDescent="0.2">
      <c r="A1151" s="138" t="s">
        <v>14383</v>
      </c>
      <c r="B1151" s="138" t="s">
        <v>14384</v>
      </c>
      <c r="C1151" s="132">
        <v>1</v>
      </c>
      <c r="D1151" s="241">
        <v>3198.0473000000002</v>
      </c>
      <c r="F1151" s="138" t="s">
        <v>9444</v>
      </c>
      <c r="G1151" s="138" t="s">
        <v>9445</v>
      </c>
      <c r="H1151" s="132">
        <v>1</v>
      </c>
      <c r="I1151" s="241">
        <v>2855.8454000000002</v>
      </c>
    </row>
    <row r="1152" spans="1:9" ht="8.4499999999999993" customHeight="1" x14ac:dyDescent="0.2">
      <c r="A1152" s="138" t="s">
        <v>14385</v>
      </c>
      <c r="B1152" s="138" t="s">
        <v>14386</v>
      </c>
      <c r="C1152" s="132">
        <v>1</v>
      </c>
      <c r="D1152" s="241">
        <v>24614.390299999999</v>
      </c>
      <c r="F1152" s="138" t="s">
        <v>9446</v>
      </c>
      <c r="G1152" s="138" t="s">
        <v>9447</v>
      </c>
      <c r="H1152" s="132">
        <v>1</v>
      </c>
      <c r="I1152" s="241">
        <v>2194.7547</v>
      </c>
    </row>
    <row r="1153" spans="1:9" ht="8.4499999999999993" customHeight="1" x14ac:dyDescent="0.2">
      <c r="A1153" s="138" t="s">
        <v>14387</v>
      </c>
      <c r="B1153" s="138" t="s">
        <v>14388</v>
      </c>
      <c r="C1153" s="132">
        <v>1</v>
      </c>
      <c r="D1153" s="241">
        <v>2609.3935000000001</v>
      </c>
      <c r="F1153" s="138" t="s">
        <v>9448</v>
      </c>
      <c r="G1153" s="138" t="s">
        <v>9449</v>
      </c>
      <c r="H1153" s="132">
        <v>1</v>
      </c>
      <c r="I1153" s="241">
        <v>6418.5751</v>
      </c>
    </row>
    <row r="1154" spans="1:9" ht="8.4499999999999993" customHeight="1" x14ac:dyDescent="0.2">
      <c r="A1154" s="138" t="s">
        <v>14389</v>
      </c>
      <c r="B1154" s="138" t="s">
        <v>14390</v>
      </c>
      <c r="C1154" s="132">
        <v>1</v>
      </c>
      <c r="D1154" s="241">
        <v>26061.463</v>
      </c>
      <c r="F1154" s="138" t="s">
        <v>9450</v>
      </c>
      <c r="G1154" s="138" t="s">
        <v>9451</v>
      </c>
      <c r="H1154" s="132">
        <v>1</v>
      </c>
      <c r="I1154" s="241">
        <v>8063.8085000000001</v>
      </c>
    </row>
    <row r="1155" spans="1:9" ht="8.4499999999999993" customHeight="1" x14ac:dyDescent="0.2">
      <c r="A1155" s="138" t="s">
        <v>14391</v>
      </c>
      <c r="B1155" s="138" t="s">
        <v>14392</v>
      </c>
      <c r="C1155" s="132">
        <v>1</v>
      </c>
      <c r="D1155" s="241">
        <v>2763.4259999999999</v>
      </c>
      <c r="F1155" s="138" t="s">
        <v>9452</v>
      </c>
      <c r="G1155" s="138" t="s">
        <v>9453</v>
      </c>
      <c r="H1155" s="132">
        <v>1</v>
      </c>
      <c r="I1155" s="241">
        <v>4015.6684</v>
      </c>
    </row>
    <row r="1156" spans="1:9" ht="8.4499999999999993" customHeight="1" x14ac:dyDescent="0.2">
      <c r="A1156" s="138" t="s">
        <v>14393</v>
      </c>
      <c r="B1156" s="138" t="s">
        <v>14394</v>
      </c>
      <c r="C1156" s="132">
        <v>1</v>
      </c>
      <c r="D1156" s="241">
        <v>27509.368299999998</v>
      </c>
      <c r="F1156" s="138" t="s">
        <v>9454</v>
      </c>
      <c r="G1156" s="138" t="s">
        <v>9455</v>
      </c>
      <c r="H1156" s="132">
        <v>1</v>
      </c>
      <c r="I1156" s="241">
        <v>3064.83</v>
      </c>
    </row>
    <row r="1157" spans="1:9" ht="8.4499999999999993" customHeight="1" x14ac:dyDescent="0.2">
      <c r="A1157" s="138" t="s">
        <v>14395</v>
      </c>
      <c r="B1157" s="138" t="s">
        <v>14396</v>
      </c>
      <c r="C1157" s="132">
        <v>1</v>
      </c>
      <c r="D1157" s="241">
        <v>3301.2907</v>
      </c>
      <c r="F1157" s="138" t="s">
        <v>9456</v>
      </c>
      <c r="G1157" s="138" t="s">
        <v>9457</v>
      </c>
      <c r="H1157" s="132">
        <v>1</v>
      </c>
      <c r="I1157" s="241">
        <v>4196.3442999999997</v>
      </c>
    </row>
    <row r="1158" spans="1:9" ht="8.4499999999999993" customHeight="1" x14ac:dyDescent="0.2">
      <c r="A1158" s="138" t="s">
        <v>14397</v>
      </c>
      <c r="B1158" s="138" t="s">
        <v>14398</v>
      </c>
      <c r="C1158" s="132">
        <v>1</v>
      </c>
      <c r="D1158" s="241">
        <v>28809.901999999998</v>
      </c>
      <c r="F1158" s="138" t="s">
        <v>9458</v>
      </c>
      <c r="G1158" s="138" t="s">
        <v>9459</v>
      </c>
      <c r="H1158" s="132">
        <v>1</v>
      </c>
      <c r="I1158" s="241">
        <v>9384.3248000000003</v>
      </c>
    </row>
    <row r="1159" spans="1:9" ht="8.4499999999999993" customHeight="1" x14ac:dyDescent="0.2">
      <c r="A1159" s="138" t="s">
        <v>14399</v>
      </c>
      <c r="B1159" s="138" t="s">
        <v>14400</v>
      </c>
      <c r="C1159" s="132">
        <v>1</v>
      </c>
      <c r="D1159" s="241">
        <v>3456.9884000000002</v>
      </c>
      <c r="F1159" s="138" t="s">
        <v>9460</v>
      </c>
      <c r="G1159" s="138" t="s">
        <v>9461</v>
      </c>
      <c r="H1159" s="132">
        <v>1</v>
      </c>
      <c r="I1159" s="241">
        <v>12236.8398</v>
      </c>
    </row>
    <row r="1160" spans="1:9" ht="8.4499999999999993" customHeight="1" x14ac:dyDescent="0.2">
      <c r="A1160" s="138" t="s">
        <v>14401</v>
      </c>
      <c r="B1160" s="138" t="s">
        <v>14402</v>
      </c>
      <c r="C1160" s="132">
        <v>1</v>
      </c>
      <c r="D1160" s="241">
        <v>34254.325700000001</v>
      </c>
      <c r="F1160" s="138" t="s">
        <v>9462</v>
      </c>
      <c r="G1160" s="138" t="s">
        <v>9463</v>
      </c>
      <c r="H1160" s="132">
        <v>1</v>
      </c>
      <c r="I1160" s="241">
        <v>1803.4289000000001</v>
      </c>
    </row>
    <row r="1161" spans="1:9" ht="8.4499999999999993" customHeight="1" x14ac:dyDescent="0.2">
      <c r="A1161" s="138" t="s">
        <v>14403</v>
      </c>
      <c r="B1161" s="138" t="s">
        <v>14404</v>
      </c>
      <c r="C1161" s="132">
        <v>1</v>
      </c>
      <c r="D1161" s="241">
        <v>4109.7530999999999</v>
      </c>
      <c r="F1161" s="138" t="s">
        <v>6690</v>
      </c>
      <c r="G1161" s="138" t="s">
        <v>16727</v>
      </c>
      <c r="H1161" s="132">
        <v>1</v>
      </c>
      <c r="I1161" s="241">
        <v>17063.906999999999</v>
      </c>
    </row>
    <row r="1162" spans="1:9" ht="8.4499999999999993" customHeight="1" x14ac:dyDescent="0.2">
      <c r="A1162" s="138" t="s">
        <v>14405</v>
      </c>
      <c r="B1162" s="138" t="s">
        <v>14406</v>
      </c>
      <c r="C1162" s="132">
        <v>1</v>
      </c>
      <c r="D1162" s="241">
        <v>38735.421999999999</v>
      </c>
      <c r="F1162" s="138" t="s">
        <v>6688</v>
      </c>
      <c r="G1162" s="138" t="s">
        <v>6689</v>
      </c>
      <c r="H1162" s="132">
        <v>1</v>
      </c>
      <c r="I1162" s="241">
        <v>42394.8</v>
      </c>
    </row>
    <row r="1163" spans="1:9" ht="8.4499999999999993" customHeight="1" x14ac:dyDescent="0.2">
      <c r="A1163" s="138" t="s">
        <v>14407</v>
      </c>
      <c r="B1163" s="138" t="s">
        <v>14408</v>
      </c>
      <c r="C1163" s="132">
        <v>1</v>
      </c>
      <c r="D1163" s="241">
        <v>4647.6179000000002</v>
      </c>
      <c r="F1163" s="138" t="s">
        <v>9464</v>
      </c>
      <c r="G1163" s="138" t="s">
        <v>9465</v>
      </c>
      <c r="H1163" s="132">
        <v>1</v>
      </c>
      <c r="I1163" s="241">
        <v>22517.883399999999</v>
      </c>
    </row>
    <row r="1164" spans="1:9" ht="8.4499999999999993" customHeight="1" x14ac:dyDescent="0.2">
      <c r="A1164" s="138" t="s">
        <v>14409</v>
      </c>
      <c r="B1164" s="138" t="s">
        <v>14410</v>
      </c>
      <c r="C1164" s="132">
        <v>1</v>
      </c>
      <c r="D1164" s="241">
        <v>40574.653100000003</v>
      </c>
      <c r="F1164" s="138" t="s">
        <v>9466</v>
      </c>
      <c r="G1164" s="138" t="s">
        <v>9467</v>
      </c>
      <c r="H1164" s="132">
        <v>1</v>
      </c>
      <c r="I1164" s="241">
        <v>18776.143</v>
      </c>
    </row>
    <row r="1165" spans="1:9" ht="8.4499999999999993" customHeight="1" x14ac:dyDescent="0.2">
      <c r="A1165" s="138" t="s">
        <v>14411</v>
      </c>
      <c r="B1165" s="138" t="s">
        <v>14412</v>
      </c>
      <c r="C1165" s="132">
        <v>1</v>
      </c>
      <c r="D1165" s="241">
        <v>4868.259</v>
      </c>
      <c r="F1165" s="138" t="s">
        <v>9468</v>
      </c>
      <c r="G1165" s="138" t="s">
        <v>9469</v>
      </c>
      <c r="H1165" s="132">
        <v>1</v>
      </c>
      <c r="I1165" s="241">
        <v>30316.089899999999</v>
      </c>
    </row>
    <row r="1166" spans="1:9" ht="8.4499999999999993" customHeight="1" x14ac:dyDescent="0.2">
      <c r="A1166" s="138" t="s">
        <v>14413</v>
      </c>
      <c r="B1166" s="138" t="s">
        <v>14414</v>
      </c>
      <c r="C1166" s="132">
        <v>1</v>
      </c>
      <c r="D1166" s="241">
        <v>44178.180500000002</v>
      </c>
      <c r="F1166" s="138" t="s">
        <v>9470</v>
      </c>
      <c r="G1166" s="138" t="s">
        <v>9471</v>
      </c>
      <c r="H1166" s="132">
        <v>1</v>
      </c>
      <c r="I1166" s="241">
        <v>14945.313599999999</v>
      </c>
    </row>
    <row r="1167" spans="1:9" ht="8.4499999999999993" customHeight="1" x14ac:dyDescent="0.2">
      <c r="A1167" s="138" t="s">
        <v>14415</v>
      </c>
      <c r="B1167" s="138" t="s">
        <v>14416</v>
      </c>
      <c r="C1167" s="132">
        <v>1</v>
      </c>
      <c r="D1167" s="241">
        <v>4680.9222</v>
      </c>
      <c r="F1167" s="138" t="s">
        <v>9472</v>
      </c>
      <c r="G1167" s="138" t="s">
        <v>9473</v>
      </c>
      <c r="H1167" s="132">
        <v>1</v>
      </c>
      <c r="I1167" s="241">
        <v>3643.4926</v>
      </c>
    </row>
    <row r="1168" spans="1:9" ht="8.4499999999999993" customHeight="1" x14ac:dyDescent="0.2">
      <c r="A1168" s="138" t="s">
        <v>14417</v>
      </c>
      <c r="B1168" s="138" t="s">
        <v>14418</v>
      </c>
      <c r="C1168" s="132">
        <v>1</v>
      </c>
      <c r="D1168" s="241">
        <v>2820.8759</v>
      </c>
      <c r="F1168" s="138" t="s">
        <v>9474</v>
      </c>
      <c r="G1168" s="138" t="s">
        <v>9475</v>
      </c>
      <c r="H1168" s="132">
        <v>1</v>
      </c>
      <c r="I1168" s="241">
        <v>896.71879999999999</v>
      </c>
    </row>
    <row r="1169" spans="1:9" ht="8.4499999999999993" customHeight="1" x14ac:dyDescent="0.2">
      <c r="A1169" s="138" t="s">
        <v>14419</v>
      </c>
      <c r="B1169" s="138" t="s">
        <v>14420</v>
      </c>
      <c r="C1169" s="132">
        <v>1</v>
      </c>
      <c r="D1169" s="241">
        <v>38969.3848</v>
      </c>
      <c r="F1169" s="138" t="s">
        <v>9476</v>
      </c>
      <c r="G1169" s="138" t="s">
        <v>9477</v>
      </c>
      <c r="H1169" s="132">
        <v>1</v>
      </c>
      <c r="I1169" s="241">
        <v>1308.0272</v>
      </c>
    </row>
    <row r="1170" spans="1:9" ht="8.4499999999999993" customHeight="1" x14ac:dyDescent="0.2">
      <c r="A1170" s="138" t="s">
        <v>14421</v>
      </c>
      <c r="B1170" s="138" t="s">
        <v>14422</v>
      </c>
      <c r="C1170" s="132">
        <v>1</v>
      </c>
      <c r="D1170" s="241">
        <v>41018.433100000002</v>
      </c>
      <c r="F1170" s="138" t="s">
        <v>9478</v>
      </c>
      <c r="G1170" s="138" t="s">
        <v>9479</v>
      </c>
      <c r="H1170" s="132">
        <v>1</v>
      </c>
      <c r="I1170" s="241">
        <v>2576.9218000000001</v>
      </c>
    </row>
    <row r="1171" spans="1:9" ht="8.4499999999999993" customHeight="1" x14ac:dyDescent="0.2">
      <c r="A1171" s="138" t="s">
        <v>14423</v>
      </c>
      <c r="B1171" s="138" t="s">
        <v>17114</v>
      </c>
      <c r="C1171" s="132">
        <v>1</v>
      </c>
      <c r="D1171" s="241">
        <v>45141.507899999997</v>
      </c>
      <c r="F1171" s="138" t="s">
        <v>9480</v>
      </c>
      <c r="G1171" s="138" t="s">
        <v>9481</v>
      </c>
      <c r="H1171" s="132">
        <v>1</v>
      </c>
      <c r="I1171" s="241">
        <v>2963.2519000000002</v>
      </c>
    </row>
    <row r="1172" spans="1:9" ht="8.4499999999999993" customHeight="1" x14ac:dyDescent="0.2">
      <c r="A1172" s="138" t="s">
        <v>14424</v>
      </c>
      <c r="B1172" s="138" t="s">
        <v>14425</v>
      </c>
      <c r="C1172" s="132">
        <v>1</v>
      </c>
      <c r="D1172" s="241">
        <v>47126.445399999997</v>
      </c>
      <c r="F1172" s="138" t="s">
        <v>9482</v>
      </c>
      <c r="G1172" s="138" t="s">
        <v>9483</v>
      </c>
      <c r="H1172" s="132">
        <v>1</v>
      </c>
      <c r="I1172" s="241">
        <v>12486.6222</v>
      </c>
    </row>
    <row r="1173" spans="1:9" ht="8.4499999999999993" customHeight="1" x14ac:dyDescent="0.2">
      <c r="A1173" s="138" t="s">
        <v>14426</v>
      </c>
      <c r="B1173" s="138" t="s">
        <v>14427</v>
      </c>
      <c r="C1173" s="132">
        <v>1</v>
      </c>
      <c r="D1173" s="241">
        <v>54853.880299999997</v>
      </c>
      <c r="F1173" s="138" t="s">
        <v>9484</v>
      </c>
      <c r="G1173" s="138" t="s">
        <v>9485</v>
      </c>
      <c r="H1173" s="132">
        <v>1</v>
      </c>
      <c r="I1173" s="241">
        <v>7540.9306999999999</v>
      </c>
    </row>
    <row r="1174" spans="1:9" ht="8.4499999999999993" customHeight="1" x14ac:dyDescent="0.2">
      <c r="A1174" s="138" t="s">
        <v>14428</v>
      </c>
      <c r="B1174" s="138" t="s">
        <v>17115</v>
      </c>
      <c r="C1174" s="132">
        <v>1</v>
      </c>
      <c r="D1174" s="241">
        <v>31435.9476</v>
      </c>
      <c r="F1174" s="138" t="s">
        <v>9486</v>
      </c>
      <c r="G1174" s="138" t="s">
        <v>9487</v>
      </c>
      <c r="H1174" s="132">
        <v>1</v>
      </c>
      <c r="I1174" s="241">
        <v>1372.9706000000001</v>
      </c>
    </row>
    <row r="1175" spans="1:9" ht="8.4499999999999993" customHeight="1" x14ac:dyDescent="0.2">
      <c r="A1175" s="138" t="s">
        <v>14429</v>
      </c>
      <c r="B1175" s="138" t="s">
        <v>14430</v>
      </c>
      <c r="C1175" s="132">
        <v>1</v>
      </c>
      <c r="D1175" s="241">
        <v>36144.3459</v>
      </c>
      <c r="F1175" s="138" t="s">
        <v>9488</v>
      </c>
      <c r="G1175" s="138" t="s">
        <v>9489</v>
      </c>
      <c r="H1175" s="132">
        <v>1</v>
      </c>
      <c r="I1175" s="241">
        <v>1871.7028</v>
      </c>
    </row>
    <row r="1176" spans="1:9" ht="8.4499999999999993" customHeight="1" x14ac:dyDescent="0.2">
      <c r="A1176" s="138" t="s">
        <v>14431</v>
      </c>
      <c r="B1176" s="138" t="s">
        <v>14432</v>
      </c>
      <c r="C1176" s="132">
        <v>1</v>
      </c>
      <c r="D1176" s="241">
        <v>24939.94</v>
      </c>
      <c r="F1176" s="138" t="s">
        <v>9490</v>
      </c>
      <c r="G1176" s="138" t="s">
        <v>9491</v>
      </c>
      <c r="H1176" s="132">
        <v>1</v>
      </c>
      <c r="I1176" s="241">
        <v>3417.0232000000001</v>
      </c>
    </row>
    <row r="1177" spans="1:9" ht="8.4499999999999993" customHeight="1" x14ac:dyDescent="0.2">
      <c r="A1177" s="138" t="s">
        <v>14433</v>
      </c>
      <c r="B1177" s="138" t="s">
        <v>14434</v>
      </c>
      <c r="C1177" s="132">
        <v>1</v>
      </c>
      <c r="D1177" s="241">
        <v>4259.6225000000004</v>
      </c>
      <c r="F1177" s="138" t="s">
        <v>6691</v>
      </c>
      <c r="G1177" s="138" t="s">
        <v>6692</v>
      </c>
      <c r="H1177" s="132">
        <v>1</v>
      </c>
      <c r="I1177" s="241">
        <v>2824.2062999999998</v>
      </c>
    </row>
    <row r="1178" spans="1:9" ht="8.4499999999999993" customHeight="1" x14ac:dyDescent="0.2">
      <c r="A1178" s="138" t="s">
        <v>9492</v>
      </c>
      <c r="B1178" s="138" t="s">
        <v>9493</v>
      </c>
      <c r="C1178" s="132">
        <v>1</v>
      </c>
      <c r="D1178" s="241">
        <v>4033.1532000000002</v>
      </c>
      <c r="F1178" s="138" t="s">
        <v>14605</v>
      </c>
      <c r="G1178" s="138" t="s">
        <v>14606</v>
      </c>
      <c r="H1178" s="132">
        <v>1</v>
      </c>
      <c r="I1178" s="241">
        <v>398.81920000000002</v>
      </c>
    </row>
    <row r="1179" spans="1:9" ht="8.4499999999999993" customHeight="1" x14ac:dyDescent="0.2">
      <c r="A1179" s="138" t="s">
        <v>9494</v>
      </c>
      <c r="B1179" s="138" t="s">
        <v>9495</v>
      </c>
      <c r="C1179" s="132">
        <v>1</v>
      </c>
      <c r="D1179" s="241">
        <v>744.35159999999996</v>
      </c>
      <c r="F1179" s="138" t="s">
        <v>14607</v>
      </c>
      <c r="G1179" s="138" t="s">
        <v>14608</v>
      </c>
      <c r="H1179" s="132">
        <v>1</v>
      </c>
      <c r="I1179" s="241">
        <v>8783.1818000000003</v>
      </c>
    </row>
    <row r="1180" spans="1:9" ht="8.4499999999999993" customHeight="1" x14ac:dyDescent="0.2">
      <c r="A1180" s="138" t="s">
        <v>9496</v>
      </c>
      <c r="B1180" s="138" t="s">
        <v>9497</v>
      </c>
      <c r="C1180" s="132">
        <v>1</v>
      </c>
      <c r="D1180" s="241">
        <v>952.50360000000001</v>
      </c>
      <c r="F1180" s="138" t="s">
        <v>14609</v>
      </c>
      <c r="G1180" s="138" t="s">
        <v>14610</v>
      </c>
      <c r="H1180" s="132">
        <v>1</v>
      </c>
      <c r="I1180" s="241">
        <v>8783.1818000000003</v>
      </c>
    </row>
    <row r="1181" spans="1:9" ht="8.4499999999999993" customHeight="1" x14ac:dyDescent="0.2">
      <c r="A1181" s="138" t="s">
        <v>9498</v>
      </c>
      <c r="B1181" s="138" t="s">
        <v>9499</v>
      </c>
      <c r="C1181" s="132">
        <v>1</v>
      </c>
      <c r="D1181" s="241">
        <v>710.21460000000002</v>
      </c>
      <c r="F1181" s="138" t="s">
        <v>14611</v>
      </c>
      <c r="G1181" s="138" t="s">
        <v>14612</v>
      </c>
      <c r="H1181" s="132">
        <v>1</v>
      </c>
      <c r="I1181" s="241">
        <v>12470.802600000001</v>
      </c>
    </row>
    <row r="1182" spans="1:9" ht="8.4499999999999993" customHeight="1" x14ac:dyDescent="0.2">
      <c r="A1182" s="138" t="s">
        <v>9500</v>
      </c>
      <c r="B1182" s="138" t="s">
        <v>9501</v>
      </c>
      <c r="C1182" s="132">
        <v>1</v>
      </c>
      <c r="D1182" s="241">
        <v>934.18619999999999</v>
      </c>
      <c r="F1182" s="138" t="s">
        <v>14613</v>
      </c>
      <c r="G1182" s="138" t="s">
        <v>14614</v>
      </c>
      <c r="H1182" s="132">
        <v>1</v>
      </c>
      <c r="I1182" s="241">
        <v>12470.802600000001</v>
      </c>
    </row>
    <row r="1183" spans="1:9" ht="8.4499999999999993" customHeight="1" x14ac:dyDescent="0.2">
      <c r="A1183" s="138" t="s">
        <v>9502</v>
      </c>
      <c r="B1183" s="138" t="s">
        <v>9503</v>
      </c>
      <c r="C1183" s="132">
        <v>1</v>
      </c>
      <c r="D1183" s="241">
        <v>691.06460000000004</v>
      </c>
      <c r="F1183" s="138" t="s">
        <v>14615</v>
      </c>
      <c r="G1183" s="138" t="s">
        <v>14616</v>
      </c>
      <c r="H1183" s="132">
        <v>1</v>
      </c>
      <c r="I1183" s="241">
        <v>12470.802600000001</v>
      </c>
    </row>
    <row r="1184" spans="1:9" ht="8.4499999999999993" customHeight="1" x14ac:dyDescent="0.2">
      <c r="A1184" s="138" t="s">
        <v>9504</v>
      </c>
      <c r="B1184" s="138" t="s">
        <v>9505</v>
      </c>
      <c r="C1184" s="132">
        <v>1</v>
      </c>
      <c r="D1184" s="241">
        <v>901.71450000000004</v>
      </c>
      <c r="F1184" s="138" t="s">
        <v>14617</v>
      </c>
      <c r="G1184" s="138" t="s">
        <v>14618</v>
      </c>
      <c r="H1184" s="132">
        <v>1</v>
      </c>
      <c r="I1184" s="241">
        <v>94537.642800000001</v>
      </c>
    </row>
    <row r="1185" spans="1:9" ht="8.4499999999999993" customHeight="1" x14ac:dyDescent="0.2">
      <c r="A1185" s="138" t="s">
        <v>9506</v>
      </c>
      <c r="B1185" s="138" t="s">
        <v>9507</v>
      </c>
      <c r="C1185" s="132">
        <v>1</v>
      </c>
      <c r="D1185" s="241">
        <v>691.06460000000004</v>
      </c>
      <c r="F1185" s="138" t="s">
        <v>14619</v>
      </c>
      <c r="G1185" s="138" t="s">
        <v>14620</v>
      </c>
      <c r="H1185" s="132">
        <v>1</v>
      </c>
      <c r="I1185" s="241">
        <v>74842.300499999998</v>
      </c>
    </row>
    <row r="1186" spans="1:9" ht="8.4499999999999993" customHeight="1" x14ac:dyDescent="0.2">
      <c r="A1186" s="138" t="s">
        <v>9508</v>
      </c>
      <c r="B1186" s="138" t="s">
        <v>9509</v>
      </c>
      <c r="C1186" s="132">
        <v>1</v>
      </c>
      <c r="D1186" s="241">
        <v>924.19489999999996</v>
      </c>
      <c r="F1186" s="138" t="s">
        <v>14621</v>
      </c>
      <c r="G1186" s="138" t="s">
        <v>14622</v>
      </c>
      <c r="H1186" s="132">
        <v>1</v>
      </c>
      <c r="I1186" s="241">
        <v>34414.186500000003</v>
      </c>
    </row>
    <row r="1187" spans="1:9" ht="8.4499999999999993" customHeight="1" x14ac:dyDescent="0.2">
      <c r="A1187" s="138" t="s">
        <v>6693</v>
      </c>
      <c r="B1187" s="138" t="s">
        <v>8784</v>
      </c>
      <c r="C1187" s="132">
        <v>1</v>
      </c>
      <c r="D1187" s="241">
        <v>2024.07</v>
      </c>
      <c r="F1187" s="138" t="s">
        <v>14623</v>
      </c>
      <c r="G1187" s="138" t="s">
        <v>14624</v>
      </c>
      <c r="H1187" s="132">
        <v>1</v>
      </c>
      <c r="I1187" s="241">
        <v>38901.110999999997</v>
      </c>
    </row>
    <row r="1188" spans="1:9" ht="8.4499999999999993" customHeight="1" x14ac:dyDescent="0.2">
      <c r="A1188" s="138" t="s">
        <v>6694</v>
      </c>
      <c r="B1188" s="138" t="s">
        <v>8785</v>
      </c>
      <c r="C1188" s="132">
        <v>1</v>
      </c>
      <c r="D1188" s="241">
        <v>3123.1125999999999</v>
      </c>
      <c r="F1188" s="138" t="s">
        <v>14625</v>
      </c>
      <c r="G1188" s="138" t="s">
        <v>14626</v>
      </c>
      <c r="H1188" s="132">
        <v>1</v>
      </c>
      <c r="I1188" s="241">
        <v>27200.470799999999</v>
      </c>
    </row>
    <row r="1189" spans="1:9" ht="8.4499999999999993" customHeight="1" x14ac:dyDescent="0.2">
      <c r="A1189" s="138" t="s">
        <v>6695</v>
      </c>
      <c r="B1189" s="138" t="s">
        <v>8786</v>
      </c>
      <c r="C1189" s="132">
        <v>1</v>
      </c>
      <c r="D1189" s="241">
        <v>4934.8675999999996</v>
      </c>
      <c r="F1189" s="138" t="s">
        <v>14627</v>
      </c>
      <c r="G1189" s="138" t="s">
        <v>14628</v>
      </c>
      <c r="H1189" s="132">
        <v>1</v>
      </c>
      <c r="I1189" s="241">
        <v>23815.9192</v>
      </c>
    </row>
    <row r="1190" spans="1:9" ht="8.4499999999999993" customHeight="1" x14ac:dyDescent="0.2">
      <c r="A1190" s="138" t="s">
        <v>6696</v>
      </c>
      <c r="B1190" s="138" t="s">
        <v>8787</v>
      </c>
      <c r="C1190" s="132">
        <v>1</v>
      </c>
      <c r="D1190" s="241">
        <v>5856.5646999999999</v>
      </c>
      <c r="F1190" s="138" t="s">
        <v>14629</v>
      </c>
      <c r="G1190" s="138" t="s">
        <v>14630</v>
      </c>
      <c r="H1190" s="132">
        <v>1</v>
      </c>
      <c r="I1190" s="241">
        <v>23815.9192</v>
      </c>
    </row>
    <row r="1191" spans="1:9" ht="8.4499999999999993" customHeight="1" x14ac:dyDescent="0.2">
      <c r="A1191" s="138" t="s">
        <v>8855</v>
      </c>
      <c r="B1191" s="138" t="s">
        <v>8856</v>
      </c>
      <c r="C1191" s="132">
        <v>1</v>
      </c>
      <c r="D1191" s="241">
        <v>6064.7166999999999</v>
      </c>
      <c r="F1191" s="138" t="s">
        <v>14631</v>
      </c>
      <c r="G1191" s="138" t="s">
        <v>14632</v>
      </c>
      <c r="H1191" s="132">
        <v>1</v>
      </c>
      <c r="I1191" s="241">
        <v>27200.470799999999</v>
      </c>
    </row>
    <row r="1192" spans="1:9" ht="8.4499999999999993" customHeight="1" x14ac:dyDescent="0.2">
      <c r="A1192" s="138" t="s">
        <v>8857</v>
      </c>
      <c r="B1192" s="138" t="s">
        <v>8858</v>
      </c>
      <c r="C1192" s="132">
        <v>1</v>
      </c>
      <c r="D1192" s="241">
        <v>2206.4112</v>
      </c>
      <c r="F1192" s="138" t="s">
        <v>14633</v>
      </c>
      <c r="G1192" s="138" t="s">
        <v>14634</v>
      </c>
      <c r="H1192" s="132">
        <v>1</v>
      </c>
      <c r="I1192" s="241">
        <v>27200.470799999999</v>
      </c>
    </row>
    <row r="1193" spans="1:9" ht="8.4499999999999993" customHeight="1" x14ac:dyDescent="0.2">
      <c r="A1193" s="138" t="s">
        <v>8859</v>
      </c>
      <c r="B1193" s="138" t="s">
        <v>9055</v>
      </c>
      <c r="C1193" s="132">
        <v>1</v>
      </c>
      <c r="D1193" s="241">
        <v>10487.5304</v>
      </c>
      <c r="F1193" s="138" t="s">
        <v>14635</v>
      </c>
      <c r="G1193" s="138" t="s">
        <v>14636</v>
      </c>
      <c r="H1193" s="132">
        <v>1</v>
      </c>
      <c r="I1193" s="241">
        <v>28438.558799999999</v>
      </c>
    </row>
    <row r="1194" spans="1:9" ht="8.4499999999999993" customHeight="1" x14ac:dyDescent="0.2">
      <c r="A1194" s="138" t="s">
        <v>8860</v>
      </c>
      <c r="B1194" s="138" t="s">
        <v>8861</v>
      </c>
      <c r="C1194" s="132">
        <v>1</v>
      </c>
      <c r="D1194" s="241">
        <v>10487.5304</v>
      </c>
      <c r="F1194" s="138" t="s">
        <v>14637</v>
      </c>
      <c r="G1194" s="138" t="s">
        <v>14638</v>
      </c>
      <c r="H1194" s="132">
        <v>1</v>
      </c>
      <c r="I1194" s="241">
        <v>28438.558799999999</v>
      </c>
    </row>
    <row r="1195" spans="1:9" ht="8.4499999999999993" customHeight="1" x14ac:dyDescent="0.2">
      <c r="A1195" s="138" t="s">
        <v>8862</v>
      </c>
      <c r="B1195" s="138" t="s">
        <v>8863</v>
      </c>
      <c r="C1195" s="132">
        <v>1</v>
      </c>
      <c r="D1195" s="241">
        <v>12770.541499999999</v>
      </c>
      <c r="F1195" s="138" t="s">
        <v>14639</v>
      </c>
      <c r="G1195" s="138" t="s">
        <v>14640</v>
      </c>
      <c r="H1195" s="132">
        <v>1</v>
      </c>
      <c r="I1195" s="241">
        <v>25245.5072</v>
      </c>
    </row>
    <row r="1196" spans="1:9" ht="8.4499999999999993" customHeight="1" x14ac:dyDescent="0.2">
      <c r="A1196" s="138" t="s">
        <v>8864</v>
      </c>
      <c r="B1196" s="138" t="s">
        <v>8865</v>
      </c>
      <c r="C1196" s="132">
        <v>1</v>
      </c>
      <c r="D1196" s="241">
        <v>10487.5304</v>
      </c>
      <c r="F1196" s="138" t="s">
        <v>14641</v>
      </c>
      <c r="G1196" s="138" t="s">
        <v>14642</v>
      </c>
      <c r="H1196" s="132">
        <v>1</v>
      </c>
      <c r="I1196" s="241">
        <v>27207.131600000001</v>
      </c>
    </row>
    <row r="1197" spans="1:9" ht="8.4499999999999993" customHeight="1" x14ac:dyDescent="0.2">
      <c r="A1197" s="138" t="s">
        <v>8866</v>
      </c>
      <c r="B1197" s="138" t="s">
        <v>8867</v>
      </c>
      <c r="C1197" s="132">
        <v>1</v>
      </c>
      <c r="D1197" s="241">
        <v>2565.2651999999998</v>
      </c>
      <c r="F1197" s="138" t="s">
        <v>14643</v>
      </c>
      <c r="G1197" s="138" t="s">
        <v>14644</v>
      </c>
      <c r="H1197" s="132">
        <v>1</v>
      </c>
      <c r="I1197" s="241">
        <v>27207.131600000001</v>
      </c>
    </row>
    <row r="1198" spans="1:9" ht="8.4499999999999993" customHeight="1" x14ac:dyDescent="0.2">
      <c r="A1198" s="138" t="s">
        <v>5688</v>
      </c>
      <c r="B1198" s="138" t="s">
        <v>6046</v>
      </c>
      <c r="C1198" s="132">
        <v>1</v>
      </c>
      <c r="D1198" s="241">
        <v>11430.8752</v>
      </c>
      <c r="F1198" s="138" t="s">
        <v>14645</v>
      </c>
      <c r="G1198" s="138" t="s">
        <v>14646</v>
      </c>
      <c r="H1198" s="132">
        <v>1</v>
      </c>
      <c r="I1198" s="241">
        <v>36240.928399999997</v>
      </c>
    </row>
    <row r="1199" spans="1:9" ht="8.4499999999999993" customHeight="1" x14ac:dyDescent="0.2">
      <c r="A1199" s="138" t="s">
        <v>5689</v>
      </c>
      <c r="B1199" s="138" t="s">
        <v>8788</v>
      </c>
      <c r="C1199" s="132">
        <v>1</v>
      </c>
      <c r="D1199" s="241">
        <v>13075.276</v>
      </c>
      <c r="F1199" s="138" t="s">
        <v>14647</v>
      </c>
      <c r="G1199" s="138" t="s">
        <v>14648</v>
      </c>
      <c r="H1199" s="132">
        <v>1</v>
      </c>
      <c r="I1199" s="241">
        <v>36240.928399999997</v>
      </c>
    </row>
    <row r="1200" spans="1:9" ht="8.4499999999999993" customHeight="1" x14ac:dyDescent="0.2">
      <c r="A1200" s="138" t="s">
        <v>5690</v>
      </c>
      <c r="B1200" s="138" t="s">
        <v>8789</v>
      </c>
      <c r="C1200" s="132">
        <v>1</v>
      </c>
      <c r="D1200" s="241">
        <v>14248.420700000001</v>
      </c>
      <c r="F1200" s="138" t="s">
        <v>14649</v>
      </c>
      <c r="G1200" s="138" t="s">
        <v>14650</v>
      </c>
      <c r="H1200" s="132">
        <v>1</v>
      </c>
      <c r="I1200" s="241">
        <v>11759.7554</v>
      </c>
    </row>
    <row r="1201" spans="1:9" ht="8.4499999999999993" customHeight="1" x14ac:dyDescent="0.2">
      <c r="A1201" s="138" t="s">
        <v>5691</v>
      </c>
      <c r="B1201" s="138" t="s">
        <v>11803</v>
      </c>
      <c r="C1201" s="132">
        <v>1</v>
      </c>
      <c r="D1201" s="241">
        <v>15965.258400000001</v>
      </c>
      <c r="F1201" s="138" t="s">
        <v>14651</v>
      </c>
      <c r="G1201" s="138" t="s">
        <v>14652</v>
      </c>
      <c r="H1201" s="132">
        <v>1</v>
      </c>
      <c r="I1201" s="241">
        <v>20630.361000000001</v>
      </c>
    </row>
    <row r="1202" spans="1:9" ht="8.4499999999999993" customHeight="1" x14ac:dyDescent="0.2">
      <c r="A1202" s="138" t="s">
        <v>5692</v>
      </c>
      <c r="B1202" s="138" t="s">
        <v>11956</v>
      </c>
      <c r="C1202" s="132">
        <v>1</v>
      </c>
      <c r="D1202" s="241">
        <v>16580.555700000001</v>
      </c>
      <c r="F1202" s="138" t="s">
        <v>14653</v>
      </c>
      <c r="G1202" s="138" t="s">
        <v>14654</v>
      </c>
      <c r="H1202" s="132">
        <v>1</v>
      </c>
      <c r="I1202" s="241">
        <v>20457.178599999999</v>
      </c>
    </row>
    <row r="1203" spans="1:9" ht="8.4499999999999993" customHeight="1" x14ac:dyDescent="0.2">
      <c r="A1203" s="138" t="s">
        <v>5693</v>
      </c>
      <c r="B1203" s="138" t="s">
        <v>8790</v>
      </c>
      <c r="C1203" s="132">
        <v>1</v>
      </c>
      <c r="D1203" s="241">
        <v>18562.162799999998</v>
      </c>
      <c r="F1203" s="138" t="s">
        <v>14655</v>
      </c>
      <c r="G1203" s="138" t="s">
        <v>14656</v>
      </c>
      <c r="H1203" s="132">
        <v>1</v>
      </c>
      <c r="I1203" s="241">
        <v>22687.735400000001</v>
      </c>
    </row>
    <row r="1204" spans="1:9" ht="8.4499999999999993" customHeight="1" x14ac:dyDescent="0.2">
      <c r="A1204" s="138" t="s">
        <v>5694</v>
      </c>
      <c r="B1204" s="138" t="s">
        <v>8791</v>
      </c>
      <c r="C1204" s="132">
        <v>1</v>
      </c>
      <c r="D1204" s="241">
        <v>19657.042300000001</v>
      </c>
      <c r="F1204" s="138" t="s">
        <v>14657</v>
      </c>
      <c r="G1204" s="138" t="s">
        <v>14658</v>
      </c>
      <c r="H1204" s="132">
        <v>1</v>
      </c>
      <c r="I1204" s="241">
        <v>8033.0020000000004</v>
      </c>
    </row>
    <row r="1205" spans="1:9" ht="8.4499999999999993" customHeight="1" x14ac:dyDescent="0.2">
      <c r="A1205" s="138" t="s">
        <v>5695</v>
      </c>
      <c r="B1205" s="138" t="s">
        <v>8792</v>
      </c>
      <c r="C1205" s="132">
        <v>1</v>
      </c>
      <c r="D1205" s="241">
        <v>21146.578000000001</v>
      </c>
      <c r="F1205" s="138" t="s">
        <v>14659</v>
      </c>
      <c r="G1205" s="138" t="s">
        <v>14660</v>
      </c>
      <c r="H1205" s="132">
        <v>1</v>
      </c>
      <c r="I1205" s="241">
        <v>3985.6945000000001</v>
      </c>
    </row>
    <row r="1206" spans="1:9" ht="8.4499999999999993" customHeight="1" x14ac:dyDescent="0.2">
      <c r="A1206" s="138" t="s">
        <v>15715</v>
      </c>
      <c r="B1206" s="138" t="s">
        <v>15716</v>
      </c>
      <c r="C1206" s="132">
        <v>1</v>
      </c>
      <c r="D1206" s="241">
        <v>14541.4987</v>
      </c>
      <c r="F1206" s="138" t="s">
        <v>14661</v>
      </c>
      <c r="G1206" s="138" t="s">
        <v>17401</v>
      </c>
      <c r="H1206" s="132">
        <v>1</v>
      </c>
      <c r="I1206" s="241">
        <v>12905.424000000001</v>
      </c>
    </row>
    <row r="1207" spans="1:9" ht="8.4499999999999993" customHeight="1" x14ac:dyDescent="0.2">
      <c r="A1207" s="138" t="s">
        <v>6194</v>
      </c>
      <c r="B1207" s="138" t="s">
        <v>8793</v>
      </c>
      <c r="C1207" s="132">
        <v>1</v>
      </c>
      <c r="D1207" s="241">
        <v>15085.191699999999</v>
      </c>
      <c r="F1207" s="138" t="s">
        <v>14662</v>
      </c>
      <c r="G1207" s="138" t="s">
        <v>17402</v>
      </c>
      <c r="H1207" s="132">
        <v>1</v>
      </c>
      <c r="I1207" s="241">
        <v>8743.2165999999997</v>
      </c>
    </row>
    <row r="1208" spans="1:9" ht="8.4499999999999993" customHeight="1" x14ac:dyDescent="0.2">
      <c r="A1208" s="138" t="s">
        <v>5696</v>
      </c>
      <c r="B1208" s="138" t="s">
        <v>6195</v>
      </c>
      <c r="C1208" s="132">
        <v>1</v>
      </c>
      <c r="D1208" s="241">
        <v>34746.397100000002</v>
      </c>
      <c r="F1208" s="138" t="s">
        <v>14663</v>
      </c>
      <c r="G1208" s="138" t="s">
        <v>14664</v>
      </c>
      <c r="H1208" s="132">
        <v>1</v>
      </c>
      <c r="I1208" s="241">
        <v>751.01239999999996</v>
      </c>
    </row>
    <row r="1209" spans="1:9" ht="8.4499999999999993" customHeight="1" x14ac:dyDescent="0.2">
      <c r="A1209" s="138" t="s">
        <v>7069</v>
      </c>
      <c r="B1209" s="138" t="s">
        <v>9562</v>
      </c>
      <c r="C1209" s="132">
        <v>1</v>
      </c>
      <c r="D1209" s="241">
        <v>2476.7914999999998</v>
      </c>
      <c r="F1209" s="138" t="s">
        <v>14665</v>
      </c>
      <c r="G1209" s="138" t="s">
        <v>14666</v>
      </c>
      <c r="H1209" s="132">
        <v>1</v>
      </c>
      <c r="I1209" s="241">
        <v>765.16679999999997</v>
      </c>
    </row>
    <row r="1210" spans="1:9" ht="8.4499999999999993" customHeight="1" x14ac:dyDescent="0.2">
      <c r="A1210" s="138" t="s">
        <v>7070</v>
      </c>
      <c r="B1210" s="138" t="s">
        <v>9563</v>
      </c>
      <c r="C1210" s="132">
        <v>1</v>
      </c>
      <c r="D1210" s="241">
        <v>2519.4272000000001</v>
      </c>
      <c r="F1210" s="138" t="s">
        <v>14667</v>
      </c>
      <c r="G1210" s="138" t="s">
        <v>14668</v>
      </c>
      <c r="H1210" s="132">
        <v>1</v>
      </c>
      <c r="I1210" s="241">
        <v>751.01239999999996</v>
      </c>
    </row>
    <row r="1211" spans="1:9" ht="8.4499999999999993" customHeight="1" x14ac:dyDescent="0.2">
      <c r="A1211" s="138" t="s">
        <v>7071</v>
      </c>
      <c r="B1211" s="138" t="s">
        <v>9564</v>
      </c>
      <c r="C1211" s="132">
        <v>1</v>
      </c>
      <c r="D1211" s="241">
        <v>2721.5452</v>
      </c>
      <c r="F1211" s="138" t="s">
        <v>14669</v>
      </c>
      <c r="G1211" s="138" t="s">
        <v>14670</v>
      </c>
      <c r="H1211" s="132">
        <v>1</v>
      </c>
      <c r="I1211" s="241">
        <v>765.16679999999997</v>
      </c>
    </row>
    <row r="1212" spans="1:9" ht="8.4499999999999993" customHeight="1" x14ac:dyDescent="0.2">
      <c r="A1212" s="138" t="s">
        <v>7072</v>
      </c>
      <c r="B1212" s="138" t="s">
        <v>9565</v>
      </c>
      <c r="C1212" s="132">
        <v>1</v>
      </c>
      <c r="D1212" s="241">
        <v>2744.3975999999998</v>
      </c>
      <c r="F1212" s="138" t="s">
        <v>14671</v>
      </c>
      <c r="G1212" s="138" t="s">
        <v>14672</v>
      </c>
      <c r="H1212" s="132">
        <v>1</v>
      </c>
      <c r="I1212" s="241">
        <v>758.5059</v>
      </c>
    </row>
    <row r="1213" spans="1:9" ht="8.4499999999999993" customHeight="1" x14ac:dyDescent="0.2">
      <c r="A1213" s="138" t="s">
        <v>7073</v>
      </c>
      <c r="B1213" s="138" t="s">
        <v>9566</v>
      </c>
      <c r="C1213" s="132">
        <v>1</v>
      </c>
      <c r="D1213" s="241">
        <v>3059.3301999999999</v>
      </c>
      <c r="F1213" s="138" t="s">
        <v>14673</v>
      </c>
      <c r="G1213" s="138" t="s">
        <v>14674</v>
      </c>
      <c r="H1213" s="132">
        <v>1</v>
      </c>
      <c r="I1213" s="241">
        <v>815.1232</v>
      </c>
    </row>
    <row r="1214" spans="1:9" ht="8.4499999999999993" customHeight="1" x14ac:dyDescent="0.2">
      <c r="A1214" s="138" t="s">
        <v>7074</v>
      </c>
      <c r="B1214" s="138" t="s">
        <v>9567</v>
      </c>
      <c r="C1214" s="132">
        <v>1</v>
      </c>
      <c r="D1214" s="241">
        <v>3486.7384999999999</v>
      </c>
      <c r="F1214" s="138" t="s">
        <v>14675</v>
      </c>
      <c r="G1214" s="138" t="s">
        <v>14676</v>
      </c>
      <c r="H1214" s="132">
        <v>1</v>
      </c>
      <c r="I1214" s="241">
        <v>758.5059</v>
      </c>
    </row>
    <row r="1215" spans="1:9" ht="8.4499999999999993" customHeight="1" x14ac:dyDescent="0.2">
      <c r="A1215" s="138" t="s">
        <v>7075</v>
      </c>
      <c r="B1215" s="138" t="s">
        <v>9568</v>
      </c>
      <c r="C1215" s="132">
        <v>1</v>
      </c>
      <c r="D1215" s="241">
        <v>3621.7100999999998</v>
      </c>
      <c r="F1215" s="138" t="s">
        <v>14677</v>
      </c>
      <c r="G1215" s="138" t="s">
        <v>14678</v>
      </c>
      <c r="H1215" s="132">
        <v>1</v>
      </c>
      <c r="I1215" s="241">
        <v>815.1232</v>
      </c>
    </row>
    <row r="1216" spans="1:9" ht="8.4499999999999993" customHeight="1" x14ac:dyDescent="0.2">
      <c r="A1216" s="138" t="s">
        <v>7076</v>
      </c>
      <c r="B1216" s="138" t="s">
        <v>9569</v>
      </c>
      <c r="C1216" s="132">
        <v>1</v>
      </c>
      <c r="D1216" s="241">
        <v>3778.8368</v>
      </c>
      <c r="F1216" s="138" t="s">
        <v>14679</v>
      </c>
      <c r="G1216" s="138" t="s">
        <v>14680</v>
      </c>
      <c r="H1216" s="132">
        <v>1</v>
      </c>
      <c r="I1216" s="241">
        <v>649.43420000000003</v>
      </c>
    </row>
    <row r="1217" spans="1:9" ht="8.4499999999999993" customHeight="1" x14ac:dyDescent="0.2">
      <c r="A1217" s="138" t="s">
        <v>14517</v>
      </c>
      <c r="B1217" s="138" t="s">
        <v>14518</v>
      </c>
      <c r="C1217" s="132">
        <v>1</v>
      </c>
      <c r="D1217" s="241">
        <v>3981.6709999999998</v>
      </c>
      <c r="F1217" s="138" t="s">
        <v>14681</v>
      </c>
      <c r="G1217" s="138" t="s">
        <v>14682</v>
      </c>
      <c r="H1217" s="132">
        <v>1</v>
      </c>
      <c r="I1217" s="241">
        <v>2055.7091999999998</v>
      </c>
    </row>
    <row r="1218" spans="1:9" ht="8.4499999999999993" customHeight="1" x14ac:dyDescent="0.2">
      <c r="A1218" s="138" t="s">
        <v>14519</v>
      </c>
      <c r="B1218" s="138" t="s">
        <v>14520</v>
      </c>
      <c r="C1218" s="132">
        <v>1</v>
      </c>
      <c r="D1218" s="241">
        <v>4003.7285999999999</v>
      </c>
      <c r="F1218" s="138" t="s">
        <v>14683</v>
      </c>
      <c r="G1218" s="138" t="s">
        <v>14684</v>
      </c>
      <c r="H1218" s="132">
        <v>1</v>
      </c>
      <c r="I1218" s="241">
        <v>2186.4286000000002</v>
      </c>
    </row>
    <row r="1219" spans="1:9" ht="8.4499999999999993" customHeight="1" x14ac:dyDescent="0.2">
      <c r="A1219" s="138" t="s">
        <v>14521</v>
      </c>
      <c r="B1219" s="138" t="s">
        <v>14522</v>
      </c>
      <c r="C1219" s="132">
        <v>1</v>
      </c>
      <c r="D1219" s="241">
        <v>4900</v>
      </c>
      <c r="F1219" s="138" t="s">
        <v>14685</v>
      </c>
      <c r="G1219" s="138" t="s">
        <v>14686</v>
      </c>
      <c r="H1219" s="132">
        <v>1</v>
      </c>
      <c r="I1219" s="241">
        <v>2055.7091999999998</v>
      </c>
    </row>
    <row r="1220" spans="1:9" ht="8.4499999999999993" customHeight="1" x14ac:dyDescent="0.2">
      <c r="A1220" s="138" t="s">
        <v>14523</v>
      </c>
      <c r="B1220" s="138" t="s">
        <v>14524</v>
      </c>
      <c r="C1220" s="132">
        <v>1</v>
      </c>
      <c r="D1220" s="241">
        <v>2938.2736</v>
      </c>
      <c r="F1220" s="138" t="s">
        <v>14687</v>
      </c>
      <c r="G1220" s="138" t="s">
        <v>14688</v>
      </c>
      <c r="H1220" s="132">
        <v>1</v>
      </c>
      <c r="I1220" s="241">
        <v>2186.4286000000002</v>
      </c>
    </row>
    <row r="1221" spans="1:9" ht="8.4499999999999993" customHeight="1" x14ac:dyDescent="0.2">
      <c r="A1221" s="138" t="s">
        <v>14525</v>
      </c>
      <c r="B1221" s="138" t="s">
        <v>14524</v>
      </c>
      <c r="C1221" s="132">
        <v>1</v>
      </c>
      <c r="D1221" s="241">
        <v>3401.2037</v>
      </c>
      <c r="F1221" s="138" t="s">
        <v>14689</v>
      </c>
      <c r="G1221" s="138" t="s">
        <v>14690</v>
      </c>
      <c r="H1221" s="132">
        <v>1</v>
      </c>
      <c r="I1221" s="241">
        <v>10210.2719</v>
      </c>
    </row>
    <row r="1222" spans="1:9" ht="8.4499999999999993" customHeight="1" x14ac:dyDescent="0.2">
      <c r="A1222" s="138" t="s">
        <v>14526</v>
      </c>
      <c r="B1222" s="138" t="s">
        <v>14524</v>
      </c>
      <c r="C1222" s="132">
        <v>1</v>
      </c>
      <c r="D1222" s="241">
        <v>3974.038</v>
      </c>
      <c r="F1222" s="138" t="s">
        <v>6698</v>
      </c>
      <c r="G1222" s="138" t="s">
        <v>6699</v>
      </c>
      <c r="H1222" s="132">
        <v>1</v>
      </c>
      <c r="I1222" s="241">
        <v>13460.773499999999</v>
      </c>
    </row>
    <row r="1223" spans="1:9" ht="8.4499999999999993" customHeight="1" x14ac:dyDescent="0.2">
      <c r="A1223" s="138" t="s">
        <v>14527</v>
      </c>
      <c r="B1223" s="138" t="s">
        <v>14524</v>
      </c>
      <c r="C1223" s="132">
        <v>1</v>
      </c>
      <c r="D1223" s="241">
        <v>3023.1995999999999</v>
      </c>
      <c r="F1223" s="138" t="s">
        <v>6700</v>
      </c>
      <c r="G1223" s="138" t="s">
        <v>6701</v>
      </c>
      <c r="H1223" s="132">
        <v>1</v>
      </c>
      <c r="I1223" s="241">
        <v>20138.289700000001</v>
      </c>
    </row>
    <row r="1224" spans="1:9" ht="8.4499999999999993" customHeight="1" x14ac:dyDescent="0.2">
      <c r="A1224" s="138" t="s">
        <v>14528</v>
      </c>
      <c r="B1224" s="138" t="s">
        <v>14524</v>
      </c>
      <c r="C1224" s="132">
        <v>1</v>
      </c>
      <c r="D1224" s="241">
        <v>3521.9317999999998</v>
      </c>
      <c r="F1224" s="138" t="s">
        <v>6702</v>
      </c>
      <c r="G1224" s="138" t="s">
        <v>6703</v>
      </c>
      <c r="H1224" s="132">
        <v>1</v>
      </c>
      <c r="I1224" s="241">
        <v>3397.0405999999998</v>
      </c>
    </row>
    <row r="1225" spans="1:9" ht="8.4499999999999993" customHeight="1" x14ac:dyDescent="0.2">
      <c r="A1225" s="138" t="s">
        <v>14529</v>
      </c>
      <c r="B1225" s="138" t="s">
        <v>14524</v>
      </c>
      <c r="C1225" s="132">
        <v>1</v>
      </c>
      <c r="D1225" s="241">
        <v>4089.7705000000001</v>
      </c>
      <c r="F1225" s="138" t="s">
        <v>6704</v>
      </c>
      <c r="G1225" s="138" t="s">
        <v>6705</v>
      </c>
      <c r="H1225" s="132">
        <v>1</v>
      </c>
      <c r="I1225" s="241">
        <v>4268.7812000000004</v>
      </c>
    </row>
    <row r="1226" spans="1:9" ht="8.4499999999999993" customHeight="1" x14ac:dyDescent="0.2">
      <c r="A1226" s="138" t="s">
        <v>14530</v>
      </c>
      <c r="B1226" s="138" t="s">
        <v>14524</v>
      </c>
      <c r="C1226" s="132">
        <v>1</v>
      </c>
      <c r="D1226" s="241">
        <v>3024.0322999999999</v>
      </c>
      <c r="F1226" s="138" t="s">
        <v>6706</v>
      </c>
      <c r="G1226" s="138" t="s">
        <v>11632</v>
      </c>
      <c r="H1226" s="132">
        <v>1</v>
      </c>
      <c r="I1226" s="241">
        <v>1191.462</v>
      </c>
    </row>
    <row r="1227" spans="1:9" ht="8.4499999999999993" customHeight="1" x14ac:dyDescent="0.2">
      <c r="A1227" s="138" t="s">
        <v>14531</v>
      </c>
      <c r="B1227" s="138" t="s">
        <v>14524</v>
      </c>
      <c r="C1227" s="132">
        <v>1</v>
      </c>
      <c r="D1227" s="241">
        <v>3522.7644</v>
      </c>
      <c r="F1227" s="138" t="s">
        <v>6707</v>
      </c>
      <c r="G1227" s="138" t="s">
        <v>6708</v>
      </c>
      <c r="H1227" s="132">
        <v>1</v>
      </c>
      <c r="I1227" s="241">
        <v>1620.2552000000001</v>
      </c>
    </row>
    <row r="1228" spans="1:9" ht="8.4499999999999993" customHeight="1" x14ac:dyDescent="0.2">
      <c r="A1228" s="138" t="s">
        <v>14532</v>
      </c>
      <c r="B1228" s="138" t="s">
        <v>14524</v>
      </c>
      <c r="C1228" s="132">
        <v>1</v>
      </c>
      <c r="D1228" s="241">
        <v>4089.7705000000001</v>
      </c>
      <c r="F1228" s="138" t="s">
        <v>6709</v>
      </c>
      <c r="G1228" s="138" t="s">
        <v>6710</v>
      </c>
      <c r="H1228" s="132">
        <v>1</v>
      </c>
      <c r="I1228" s="241">
        <v>1989.1005</v>
      </c>
    </row>
    <row r="1229" spans="1:9" ht="8.4499999999999993" customHeight="1" x14ac:dyDescent="0.2">
      <c r="A1229" s="138" t="s">
        <v>14533</v>
      </c>
      <c r="B1229" s="138" t="s">
        <v>14534</v>
      </c>
      <c r="C1229" s="132">
        <v>1</v>
      </c>
      <c r="D1229" s="241">
        <v>2938.2736</v>
      </c>
      <c r="F1229" s="138" t="s">
        <v>6711</v>
      </c>
      <c r="G1229" s="138" t="s">
        <v>6712</v>
      </c>
      <c r="H1229" s="132">
        <v>1</v>
      </c>
      <c r="I1229" s="241">
        <v>2357.1131999999998</v>
      </c>
    </row>
    <row r="1230" spans="1:9" ht="8.4499999999999993" customHeight="1" x14ac:dyDescent="0.2">
      <c r="A1230" s="138" t="s">
        <v>14535</v>
      </c>
      <c r="B1230" s="138" t="s">
        <v>14534</v>
      </c>
      <c r="C1230" s="132">
        <v>1</v>
      </c>
      <c r="D1230" s="241">
        <v>3401.2037</v>
      </c>
      <c r="F1230" s="138" t="s">
        <v>6713</v>
      </c>
      <c r="G1230" s="138" t="s">
        <v>6714</v>
      </c>
      <c r="H1230" s="132">
        <v>1</v>
      </c>
      <c r="I1230" s="241">
        <v>1501.1922</v>
      </c>
    </row>
    <row r="1231" spans="1:9" ht="8.4499999999999993" customHeight="1" x14ac:dyDescent="0.2">
      <c r="A1231" s="138" t="s">
        <v>14536</v>
      </c>
      <c r="B1231" s="138" t="s">
        <v>14534</v>
      </c>
      <c r="C1231" s="132">
        <v>1</v>
      </c>
      <c r="D1231" s="241">
        <v>3974.038</v>
      </c>
      <c r="F1231" s="138" t="s">
        <v>6715</v>
      </c>
      <c r="G1231" s="138" t="s">
        <v>6716</v>
      </c>
      <c r="H1231" s="132">
        <v>1</v>
      </c>
      <c r="I1231" s="241">
        <v>2163.9481999999998</v>
      </c>
    </row>
    <row r="1232" spans="1:9" ht="8.4499999999999993" customHeight="1" x14ac:dyDescent="0.2">
      <c r="A1232" s="138" t="s">
        <v>14537</v>
      </c>
      <c r="B1232" s="138" t="s">
        <v>14538</v>
      </c>
      <c r="C1232" s="132">
        <v>1</v>
      </c>
      <c r="D1232" s="241">
        <v>2938.2736</v>
      </c>
      <c r="F1232" s="138" t="s">
        <v>6717</v>
      </c>
      <c r="G1232" s="138" t="s">
        <v>6718</v>
      </c>
      <c r="H1232" s="132">
        <v>1</v>
      </c>
      <c r="I1232" s="241">
        <v>2667.6759999999999</v>
      </c>
    </row>
    <row r="1233" spans="1:9" ht="8.4499999999999993" customHeight="1" x14ac:dyDescent="0.2">
      <c r="A1233" s="138" t="s">
        <v>14539</v>
      </c>
      <c r="B1233" s="138" t="s">
        <v>14538</v>
      </c>
      <c r="C1233" s="132">
        <v>1</v>
      </c>
      <c r="D1233" s="241">
        <v>3401.2037</v>
      </c>
      <c r="F1233" s="138" t="s">
        <v>6719</v>
      </c>
      <c r="G1233" s="138" t="s">
        <v>6720</v>
      </c>
      <c r="H1233" s="132">
        <v>1</v>
      </c>
      <c r="I1233" s="241">
        <v>3140.5974000000001</v>
      </c>
    </row>
    <row r="1234" spans="1:9" ht="8.4499999999999993" customHeight="1" x14ac:dyDescent="0.2">
      <c r="A1234" s="138" t="s">
        <v>14540</v>
      </c>
      <c r="B1234" s="138" t="s">
        <v>14538</v>
      </c>
      <c r="C1234" s="132">
        <v>1</v>
      </c>
      <c r="D1234" s="241">
        <v>3864.1336999999999</v>
      </c>
      <c r="F1234" s="138" t="s">
        <v>6721</v>
      </c>
      <c r="G1234" s="138" t="s">
        <v>6722</v>
      </c>
      <c r="H1234" s="132">
        <v>1</v>
      </c>
      <c r="I1234" s="241">
        <v>3403.7015000000001</v>
      </c>
    </row>
    <row r="1235" spans="1:9" ht="8.4499999999999993" customHeight="1" x14ac:dyDescent="0.2">
      <c r="A1235" s="138" t="s">
        <v>14541</v>
      </c>
      <c r="B1235" s="138" t="s">
        <v>14542</v>
      </c>
      <c r="C1235" s="132">
        <v>1</v>
      </c>
      <c r="D1235" s="241">
        <v>2938.2736</v>
      </c>
      <c r="F1235" s="138" t="s">
        <v>6723</v>
      </c>
      <c r="G1235" s="138" t="s">
        <v>6724</v>
      </c>
      <c r="H1235" s="132">
        <v>1</v>
      </c>
      <c r="I1235" s="241">
        <v>1501.1922</v>
      </c>
    </row>
    <row r="1236" spans="1:9" ht="8.4499999999999993" customHeight="1" x14ac:dyDescent="0.2">
      <c r="A1236" s="138" t="s">
        <v>14543</v>
      </c>
      <c r="B1236" s="138" t="s">
        <v>14542</v>
      </c>
      <c r="C1236" s="132">
        <v>1</v>
      </c>
      <c r="D1236" s="241">
        <v>3401.2037</v>
      </c>
      <c r="F1236" s="138" t="s">
        <v>6725</v>
      </c>
      <c r="G1236" s="138" t="s">
        <v>6726</v>
      </c>
      <c r="H1236" s="132">
        <v>1</v>
      </c>
      <c r="I1236" s="241">
        <v>2163.9481999999998</v>
      </c>
    </row>
    <row r="1237" spans="1:9" ht="8.4499999999999993" customHeight="1" x14ac:dyDescent="0.2">
      <c r="A1237" s="138" t="s">
        <v>14544</v>
      </c>
      <c r="B1237" s="138" t="s">
        <v>14542</v>
      </c>
      <c r="C1237" s="132">
        <v>1</v>
      </c>
      <c r="D1237" s="241">
        <v>3864.1336999999999</v>
      </c>
      <c r="F1237" s="138" t="s">
        <v>6727</v>
      </c>
      <c r="G1237" s="138" t="s">
        <v>6728</v>
      </c>
      <c r="H1237" s="132">
        <v>1</v>
      </c>
      <c r="I1237" s="241">
        <v>2667.6759999999999</v>
      </c>
    </row>
    <row r="1238" spans="1:9" ht="8.4499999999999993" customHeight="1" x14ac:dyDescent="0.2">
      <c r="A1238" s="138" t="s">
        <v>14545</v>
      </c>
      <c r="B1238" s="138" t="s">
        <v>14546</v>
      </c>
      <c r="C1238" s="132">
        <v>1</v>
      </c>
      <c r="D1238" s="241">
        <v>1303.0315000000001</v>
      </c>
      <c r="F1238" s="138" t="s">
        <v>6729</v>
      </c>
      <c r="G1238" s="138" t="s">
        <v>6730</v>
      </c>
      <c r="H1238" s="132">
        <v>1</v>
      </c>
      <c r="I1238" s="241">
        <v>3140.5974000000001</v>
      </c>
    </row>
    <row r="1239" spans="1:9" ht="8.4499999999999993" customHeight="1" x14ac:dyDescent="0.2">
      <c r="A1239" s="138" t="s">
        <v>14547</v>
      </c>
      <c r="B1239" s="138" t="s">
        <v>14548</v>
      </c>
      <c r="C1239" s="132">
        <v>1</v>
      </c>
      <c r="D1239" s="241">
        <v>1646.066</v>
      </c>
      <c r="F1239" s="138" t="s">
        <v>6731</v>
      </c>
      <c r="G1239" s="138" t="s">
        <v>6732</v>
      </c>
      <c r="H1239" s="132">
        <v>1</v>
      </c>
      <c r="I1239" s="241">
        <v>3403.7015000000001</v>
      </c>
    </row>
    <row r="1240" spans="1:9" ht="8.4499999999999993" customHeight="1" x14ac:dyDescent="0.2">
      <c r="A1240" s="138" t="s">
        <v>14549</v>
      </c>
      <c r="B1240" s="138" t="s">
        <v>14550</v>
      </c>
      <c r="C1240" s="132">
        <v>1</v>
      </c>
      <c r="D1240" s="241">
        <v>1884.1919</v>
      </c>
      <c r="F1240" s="138" t="s">
        <v>6733</v>
      </c>
      <c r="G1240" s="138" t="s">
        <v>11957</v>
      </c>
      <c r="H1240" s="132">
        <v>1</v>
      </c>
      <c r="I1240" s="241">
        <v>3158.9148</v>
      </c>
    </row>
    <row r="1241" spans="1:9" ht="8.4499999999999993" customHeight="1" x14ac:dyDescent="0.2">
      <c r="A1241" s="138" t="s">
        <v>14551</v>
      </c>
      <c r="B1241" s="138" t="s">
        <v>14552</v>
      </c>
      <c r="C1241" s="132">
        <v>1</v>
      </c>
      <c r="D1241" s="241">
        <v>2108.9960999999998</v>
      </c>
      <c r="F1241" s="138" t="s">
        <v>6734</v>
      </c>
      <c r="G1241" s="138" t="s">
        <v>11958</v>
      </c>
      <c r="H1241" s="132">
        <v>1</v>
      </c>
      <c r="I1241" s="241">
        <v>3909.9272000000001</v>
      </c>
    </row>
    <row r="1242" spans="1:9" ht="8.4499999999999993" customHeight="1" x14ac:dyDescent="0.2">
      <c r="A1242" s="138" t="s">
        <v>14553</v>
      </c>
      <c r="B1242" s="138" t="s">
        <v>14554</v>
      </c>
      <c r="C1242" s="132">
        <v>1</v>
      </c>
      <c r="D1242" s="241">
        <v>2700.9803999999999</v>
      </c>
      <c r="F1242" s="138" t="s">
        <v>6735</v>
      </c>
      <c r="G1242" s="138" t="s">
        <v>11959</v>
      </c>
      <c r="H1242" s="132">
        <v>1</v>
      </c>
      <c r="I1242" s="241">
        <v>4588.5027</v>
      </c>
    </row>
    <row r="1243" spans="1:9" ht="8.4499999999999993" customHeight="1" x14ac:dyDescent="0.2">
      <c r="A1243" s="138" t="s">
        <v>14555</v>
      </c>
      <c r="B1243" s="138" t="s">
        <v>14556</v>
      </c>
      <c r="C1243" s="132">
        <v>1</v>
      </c>
      <c r="D1243" s="241">
        <v>2977.4061999999999</v>
      </c>
      <c r="F1243" s="138" t="s">
        <v>6736</v>
      </c>
      <c r="G1243" s="138" t="s">
        <v>11960</v>
      </c>
      <c r="H1243" s="132">
        <v>1</v>
      </c>
      <c r="I1243" s="241">
        <v>4904.8936999999996</v>
      </c>
    </row>
    <row r="1244" spans="1:9" ht="8.4499999999999993" customHeight="1" x14ac:dyDescent="0.2">
      <c r="A1244" s="138" t="s">
        <v>14557</v>
      </c>
      <c r="B1244" s="138" t="s">
        <v>14558</v>
      </c>
      <c r="C1244" s="132">
        <v>1</v>
      </c>
      <c r="D1244" s="241">
        <v>3549.4079000000002</v>
      </c>
      <c r="F1244" s="138" t="s">
        <v>6737</v>
      </c>
      <c r="G1244" s="138" t="s">
        <v>11961</v>
      </c>
      <c r="H1244" s="132">
        <v>1</v>
      </c>
      <c r="I1244" s="241">
        <v>3158.9148</v>
      </c>
    </row>
    <row r="1245" spans="1:9" ht="8.4499999999999993" customHeight="1" x14ac:dyDescent="0.2">
      <c r="A1245" s="138" t="s">
        <v>14559</v>
      </c>
      <c r="B1245" s="138" t="s">
        <v>14560</v>
      </c>
      <c r="C1245" s="132">
        <v>1</v>
      </c>
      <c r="D1245" s="241">
        <v>731.86239999999998</v>
      </c>
      <c r="F1245" s="138" t="s">
        <v>6738</v>
      </c>
      <c r="G1245" s="138" t="s">
        <v>11962</v>
      </c>
      <c r="H1245" s="132">
        <v>1</v>
      </c>
      <c r="I1245" s="241">
        <v>3909.9272000000001</v>
      </c>
    </row>
    <row r="1246" spans="1:9" ht="8.4499999999999993" customHeight="1" x14ac:dyDescent="0.2">
      <c r="A1246" s="138" t="s">
        <v>14561</v>
      </c>
      <c r="B1246" s="138" t="s">
        <v>14562</v>
      </c>
      <c r="C1246" s="132">
        <v>1</v>
      </c>
      <c r="D1246" s="241">
        <v>872.57320000000004</v>
      </c>
      <c r="F1246" s="138" t="s">
        <v>6739</v>
      </c>
      <c r="G1246" s="138" t="s">
        <v>11963</v>
      </c>
      <c r="H1246" s="132">
        <v>1</v>
      </c>
      <c r="I1246" s="241">
        <v>4588.5027</v>
      </c>
    </row>
    <row r="1247" spans="1:9" ht="8.4499999999999993" customHeight="1" x14ac:dyDescent="0.2">
      <c r="A1247" s="138" t="s">
        <v>14563</v>
      </c>
      <c r="B1247" s="138" t="s">
        <v>14564</v>
      </c>
      <c r="C1247" s="132">
        <v>1</v>
      </c>
      <c r="D1247" s="241">
        <v>1173.1447000000001</v>
      </c>
      <c r="F1247" s="138" t="s">
        <v>6740</v>
      </c>
      <c r="G1247" s="138" t="s">
        <v>11964</v>
      </c>
      <c r="H1247" s="132">
        <v>1</v>
      </c>
      <c r="I1247" s="241">
        <v>4904.8936999999996</v>
      </c>
    </row>
    <row r="1248" spans="1:9" ht="8.4499999999999993" customHeight="1" x14ac:dyDescent="0.2">
      <c r="A1248" s="138" t="s">
        <v>14565</v>
      </c>
      <c r="B1248" s="138" t="s">
        <v>14566</v>
      </c>
      <c r="C1248" s="132">
        <v>1</v>
      </c>
      <c r="D1248" s="241">
        <v>4244.6355999999996</v>
      </c>
      <c r="F1248" s="138" t="s">
        <v>6741</v>
      </c>
      <c r="G1248" s="138" t="s">
        <v>10723</v>
      </c>
      <c r="H1248" s="132">
        <v>1</v>
      </c>
      <c r="I1248" s="241">
        <v>1191.462</v>
      </c>
    </row>
    <row r="1249" spans="1:9" ht="8.4499999999999993" customHeight="1" x14ac:dyDescent="0.2">
      <c r="A1249" s="138" t="s">
        <v>14567</v>
      </c>
      <c r="B1249" s="138" t="s">
        <v>14568</v>
      </c>
      <c r="C1249" s="132">
        <v>1</v>
      </c>
      <c r="D1249" s="241">
        <v>1333.838</v>
      </c>
      <c r="F1249" s="138" t="s">
        <v>9510</v>
      </c>
      <c r="G1249" s="138" t="s">
        <v>9511</v>
      </c>
      <c r="H1249" s="132">
        <v>1</v>
      </c>
      <c r="I1249" s="241">
        <v>33063.696300000003</v>
      </c>
    </row>
    <row r="1250" spans="1:9" ht="8.4499999999999993" customHeight="1" x14ac:dyDescent="0.2">
      <c r="A1250" s="138" t="s">
        <v>14569</v>
      </c>
      <c r="B1250" s="138" t="s">
        <v>14570</v>
      </c>
      <c r="C1250" s="132">
        <v>1</v>
      </c>
      <c r="D1250" s="241">
        <v>2002.4222</v>
      </c>
      <c r="F1250" s="138" t="s">
        <v>9512</v>
      </c>
      <c r="G1250" s="138" t="s">
        <v>9513</v>
      </c>
      <c r="H1250" s="132">
        <v>1</v>
      </c>
      <c r="I1250" s="241">
        <v>46580.2546</v>
      </c>
    </row>
    <row r="1251" spans="1:9" ht="8.4499999999999993" customHeight="1" x14ac:dyDescent="0.2">
      <c r="A1251" s="138" t="s">
        <v>14571</v>
      </c>
      <c r="B1251" s="138" t="s">
        <v>14572</v>
      </c>
      <c r="C1251" s="132">
        <v>1</v>
      </c>
      <c r="D1251" s="241">
        <v>3111.4560999999999</v>
      </c>
      <c r="F1251" s="138" t="s">
        <v>6742</v>
      </c>
      <c r="G1251" s="138" t="s">
        <v>6743</v>
      </c>
      <c r="H1251" s="132">
        <v>1</v>
      </c>
      <c r="I1251" s="241">
        <v>1620.2552000000001</v>
      </c>
    </row>
    <row r="1252" spans="1:9" ht="8.4499999999999993" customHeight="1" x14ac:dyDescent="0.2">
      <c r="A1252" s="138" t="s">
        <v>14573</v>
      </c>
      <c r="B1252" s="138" t="s">
        <v>14574</v>
      </c>
      <c r="C1252" s="132">
        <v>1</v>
      </c>
      <c r="D1252" s="241">
        <v>3687.6208000000001</v>
      </c>
      <c r="F1252" s="138" t="s">
        <v>6744</v>
      </c>
      <c r="G1252" s="138" t="s">
        <v>6745</v>
      </c>
      <c r="H1252" s="132">
        <v>1</v>
      </c>
      <c r="I1252" s="241">
        <v>1989.1005</v>
      </c>
    </row>
    <row r="1253" spans="1:9" ht="8.4499999999999993" customHeight="1" x14ac:dyDescent="0.2">
      <c r="A1253" s="138" t="s">
        <v>14575</v>
      </c>
      <c r="B1253" s="138" t="s">
        <v>14576</v>
      </c>
      <c r="C1253" s="132">
        <v>1</v>
      </c>
      <c r="D1253" s="241">
        <v>1323.8467000000001</v>
      </c>
      <c r="F1253" s="138" t="s">
        <v>6746</v>
      </c>
      <c r="G1253" s="138" t="s">
        <v>6747</v>
      </c>
      <c r="H1253" s="132">
        <v>1</v>
      </c>
      <c r="I1253" s="241">
        <v>2357.1131999999998</v>
      </c>
    </row>
    <row r="1254" spans="1:9" ht="8.4499999999999993" customHeight="1" x14ac:dyDescent="0.2">
      <c r="A1254" s="138" t="s">
        <v>14577</v>
      </c>
      <c r="B1254" s="138" t="s">
        <v>14578</v>
      </c>
      <c r="C1254" s="132">
        <v>1</v>
      </c>
      <c r="D1254" s="241">
        <v>1719.3354999999999</v>
      </c>
      <c r="F1254" s="138" t="s">
        <v>9514</v>
      </c>
      <c r="G1254" s="138" t="s">
        <v>9515</v>
      </c>
      <c r="H1254" s="132">
        <v>1</v>
      </c>
      <c r="I1254" s="241">
        <v>15492.337100000001</v>
      </c>
    </row>
    <row r="1255" spans="1:9" ht="8.4499999999999993" customHeight="1" x14ac:dyDescent="0.2">
      <c r="A1255" s="138" t="s">
        <v>14579</v>
      </c>
      <c r="B1255" s="138" t="s">
        <v>14580</v>
      </c>
      <c r="C1255" s="132">
        <v>1</v>
      </c>
      <c r="D1255" s="241">
        <v>2223.0634</v>
      </c>
      <c r="F1255" s="138" t="s">
        <v>9516</v>
      </c>
      <c r="G1255" s="138" t="s">
        <v>9517</v>
      </c>
      <c r="H1255" s="132">
        <v>1</v>
      </c>
      <c r="I1255" s="241">
        <v>24202.249299999999</v>
      </c>
    </row>
    <row r="1256" spans="1:9" ht="8.4499999999999993" customHeight="1" x14ac:dyDescent="0.2">
      <c r="A1256" s="138" t="s">
        <v>14581</v>
      </c>
      <c r="B1256" s="138" t="s">
        <v>14582</v>
      </c>
      <c r="C1256" s="132">
        <v>1</v>
      </c>
      <c r="D1256" s="241">
        <v>4259.6225000000004</v>
      </c>
      <c r="F1256" s="138" t="s">
        <v>6748</v>
      </c>
      <c r="G1256" s="138" t="s">
        <v>6749</v>
      </c>
      <c r="H1256" s="132">
        <v>1</v>
      </c>
      <c r="I1256" s="241">
        <v>1731.8245999999999</v>
      </c>
    </row>
    <row r="1257" spans="1:9" ht="8.4499999999999993" customHeight="1" x14ac:dyDescent="0.2">
      <c r="A1257" s="138" t="s">
        <v>14583</v>
      </c>
      <c r="B1257" s="138" t="s">
        <v>14584</v>
      </c>
      <c r="C1257" s="132">
        <v>1</v>
      </c>
      <c r="D1257" s="241">
        <v>1168.1489999999999</v>
      </c>
      <c r="F1257" s="138" t="s">
        <v>6750</v>
      </c>
      <c r="G1257" s="138" t="s">
        <v>6751</v>
      </c>
      <c r="H1257" s="132">
        <v>1</v>
      </c>
      <c r="I1257" s="241">
        <v>2615.2217000000001</v>
      </c>
    </row>
    <row r="1258" spans="1:9" ht="8.4499999999999993" customHeight="1" x14ac:dyDescent="0.2">
      <c r="A1258" s="138" t="s">
        <v>14585</v>
      </c>
      <c r="B1258" s="138" t="s">
        <v>14586</v>
      </c>
      <c r="C1258" s="132">
        <v>1</v>
      </c>
      <c r="D1258" s="241">
        <v>1900.0115000000001</v>
      </c>
      <c r="F1258" s="138" t="s">
        <v>6752</v>
      </c>
      <c r="G1258" s="138" t="s">
        <v>6753</v>
      </c>
      <c r="H1258" s="132">
        <v>1</v>
      </c>
      <c r="I1258" s="241">
        <v>3709.2685999999999</v>
      </c>
    </row>
    <row r="1259" spans="1:9" ht="8.4499999999999993" customHeight="1" x14ac:dyDescent="0.2">
      <c r="A1259" s="138" t="s">
        <v>14587</v>
      </c>
      <c r="B1259" s="138" t="s">
        <v>14588</v>
      </c>
      <c r="C1259" s="132">
        <v>1</v>
      </c>
      <c r="D1259" s="241">
        <v>2894.9780000000001</v>
      </c>
      <c r="F1259" s="138" t="s">
        <v>6754</v>
      </c>
      <c r="G1259" s="138" t="s">
        <v>6755</v>
      </c>
      <c r="H1259" s="132">
        <v>1</v>
      </c>
      <c r="I1259" s="241">
        <v>5125.5348000000004</v>
      </c>
    </row>
    <row r="1260" spans="1:9" ht="8.4499999999999993" customHeight="1" x14ac:dyDescent="0.2">
      <c r="A1260" s="138" t="s">
        <v>14589</v>
      </c>
      <c r="B1260" s="138" t="s">
        <v>14590</v>
      </c>
      <c r="C1260" s="132">
        <v>1</v>
      </c>
      <c r="D1260" s="241">
        <v>598.64520000000005</v>
      </c>
      <c r="F1260" s="138" t="s">
        <v>6756</v>
      </c>
      <c r="G1260" s="138" t="s">
        <v>6757</v>
      </c>
      <c r="H1260" s="132">
        <v>1</v>
      </c>
      <c r="I1260" s="241">
        <v>1731.8245999999999</v>
      </c>
    </row>
    <row r="1261" spans="1:9" ht="8.4499999999999993" customHeight="1" x14ac:dyDescent="0.2">
      <c r="A1261" s="138" t="s">
        <v>14591</v>
      </c>
      <c r="B1261" s="138" t="s">
        <v>14592</v>
      </c>
      <c r="C1261" s="132">
        <v>1</v>
      </c>
      <c r="D1261" s="241">
        <v>851.75800000000004</v>
      </c>
      <c r="F1261" s="138" t="s">
        <v>6758</v>
      </c>
      <c r="G1261" s="138" t="s">
        <v>6759</v>
      </c>
      <c r="H1261" s="132">
        <v>1</v>
      </c>
      <c r="I1261" s="241">
        <v>2615.2217000000001</v>
      </c>
    </row>
    <row r="1262" spans="1:9" ht="8.4499999999999993" customHeight="1" x14ac:dyDescent="0.2">
      <c r="A1262" s="138" t="s">
        <v>14593</v>
      </c>
      <c r="B1262" s="138" t="s">
        <v>14594</v>
      </c>
      <c r="C1262" s="132">
        <v>1</v>
      </c>
      <c r="D1262" s="241">
        <v>1131.5143</v>
      </c>
      <c r="F1262" s="138" t="s">
        <v>6760</v>
      </c>
      <c r="G1262" s="138" t="s">
        <v>6761</v>
      </c>
      <c r="H1262" s="132">
        <v>1</v>
      </c>
      <c r="I1262" s="241">
        <v>3709.2685999999999</v>
      </c>
    </row>
    <row r="1263" spans="1:9" ht="8.4499999999999993" customHeight="1" x14ac:dyDescent="0.2">
      <c r="A1263" s="138" t="s">
        <v>14595</v>
      </c>
      <c r="B1263" s="138" t="s">
        <v>14596</v>
      </c>
      <c r="C1263" s="132">
        <v>1</v>
      </c>
      <c r="D1263" s="241">
        <v>1531.1660999999999</v>
      </c>
      <c r="F1263" s="138" t="s">
        <v>6762</v>
      </c>
      <c r="G1263" s="138" t="s">
        <v>6763</v>
      </c>
      <c r="H1263" s="132">
        <v>1</v>
      </c>
      <c r="I1263" s="241">
        <v>5125.5348000000004</v>
      </c>
    </row>
    <row r="1264" spans="1:9" ht="8.4499999999999993" customHeight="1" x14ac:dyDescent="0.2">
      <c r="A1264" s="138" t="s">
        <v>14597</v>
      </c>
      <c r="B1264" s="138" t="s">
        <v>14598</v>
      </c>
      <c r="C1264" s="132">
        <v>1</v>
      </c>
      <c r="D1264" s="241">
        <v>2130.6439</v>
      </c>
      <c r="F1264" s="138" t="s">
        <v>6764</v>
      </c>
      <c r="G1264" s="138" t="s">
        <v>6765</v>
      </c>
      <c r="H1264" s="132">
        <v>1</v>
      </c>
      <c r="I1264" s="241">
        <v>1949.1352999999999</v>
      </c>
    </row>
    <row r="1265" spans="1:9" ht="8.4499999999999993" customHeight="1" x14ac:dyDescent="0.2">
      <c r="A1265" s="138" t="s">
        <v>14599</v>
      </c>
      <c r="B1265" s="138" t="s">
        <v>14600</v>
      </c>
      <c r="C1265" s="132">
        <v>1</v>
      </c>
      <c r="D1265" s="241">
        <v>125.7238</v>
      </c>
      <c r="F1265" s="138" t="s">
        <v>6766</v>
      </c>
      <c r="G1265" s="138" t="s">
        <v>6767</v>
      </c>
      <c r="H1265" s="132">
        <v>1</v>
      </c>
      <c r="I1265" s="241">
        <v>2861.6736999999998</v>
      </c>
    </row>
    <row r="1266" spans="1:9" ht="8.4499999999999993" customHeight="1" x14ac:dyDescent="0.2">
      <c r="A1266" s="138" t="s">
        <v>14601</v>
      </c>
      <c r="B1266" s="138" t="s">
        <v>14602</v>
      </c>
      <c r="C1266" s="132">
        <v>1</v>
      </c>
      <c r="D1266" s="241">
        <v>159.02809999999999</v>
      </c>
      <c r="F1266" s="138" t="s">
        <v>6768</v>
      </c>
      <c r="G1266" s="138" t="s">
        <v>6769</v>
      </c>
      <c r="H1266" s="132">
        <v>1</v>
      </c>
      <c r="I1266" s="241">
        <v>4033.1532000000002</v>
      </c>
    </row>
    <row r="1267" spans="1:9" ht="8.4499999999999993" customHeight="1" x14ac:dyDescent="0.2">
      <c r="A1267" s="138" t="s">
        <v>14603</v>
      </c>
      <c r="B1267" s="138" t="s">
        <v>14604</v>
      </c>
      <c r="C1267" s="132">
        <v>1</v>
      </c>
      <c r="D1267" s="241">
        <v>226.46940000000001</v>
      </c>
      <c r="F1267" s="138" t="s">
        <v>6770</v>
      </c>
      <c r="G1267" s="138" t="s">
        <v>6771</v>
      </c>
      <c r="H1267" s="132">
        <v>1</v>
      </c>
      <c r="I1267" s="241">
        <v>1949.1352999999999</v>
      </c>
    </row>
    <row r="1268" spans="1:9" ht="8.4499999999999993" customHeight="1" x14ac:dyDescent="0.2">
      <c r="A1268" s="138" t="s">
        <v>6772</v>
      </c>
      <c r="B1268" s="138" t="s">
        <v>6773</v>
      </c>
      <c r="C1268" s="132">
        <v>1</v>
      </c>
      <c r="D1268" s="241">
        <v>2861.6736999999998</v>
      </c>
      <c r="F1268" s="138" t="s">
        <v>14775</v>
      </c>
      <c r="G1268" s="138" t="s">
        <v>14776</v>
      </c>
      <c r="H1268" s="132">
        <v>1</v>
      </c>
      <c r="I1268" s="241">
        <v>3045.6801</v>
      </c>
    </row>
    <row r="1269" spans="1:9" ht="8.4499999999999993" customHeight="1" x14ac:dyDescent="0.2">
      <c r="A1269" s="138" t="s">
        <v>6774</v>
      </c>
      <c r="B1269" s="138" t="s">
        <v>6775</v>
      </c>
      <c r="C1269" s="132">
        <v>1</v>
      </c>
      <c r="D1269" s="241">
        <v>4033.1532000000002</v>
      </c>
      <c r="F1269" s="138" t="s">
        <v>14777</v>
      </c>
      <c r="G1269" s="138" t="s">
        <v>14778</v>
      </c>
      <c r="H1269" s="132">
        <v>1</v>
      </c>
      <c r="I1269" s="241">
        <v>5477.7280000000001</v>
      </c>
    </row>
    <row r="1270" spans="1:9" ht="8.4499999999999993" customHeight="1" x14ac:dyDescent="0.2">
      <c r="A1270" s="138" t="s">
        <v>9518</v>
      </c>
      <c r="B1270" s="138" t="s">
        <v>11965</v>
      </c>
      <c r="C1270" s="132">
        <v>1</v>
      </c>
      <c r="D1270" s="241">
        <v>99.912999999999997</v>
      </c>
      <c r="F1270" s="138" t="s">
        <v>14779</v>
      </c>
      <c r="G1270" s="138" t="s">
        <v>14780</v>
      </c>
      <c r="H1270" s="132">
        <v>1</v>
      </c>
      <c r="I1270" s="241">
        <v>6280.3621000000003</v>
      </c>
    </row>
    <row r="1271" spans="1:9" ht="8.4499999999999993" customHeight="1" x14ac:dyDescent="0.2">
      <c r="A1271" s="138" t="s">
        <v>6697</v>
      </c>
      <c r="B1271" s="138" t="s">
        <v>11718</v>
      </c>
      <c r="C1271" s="132">
        <v>1</v>
      </c>
      <c r="D1271" s="241">
        <v>14892.0267</v>
      </c>
      <c r="F1271" s="138" t="s">
        <v>14781</v>
      </c>
      <c r="G1271" s="138" t="s">
        <v>14782</v>
      </c>
      <c r="H1271" s="132">
        <v>1</v>
      </c>
      <c r="I1271" s="241">
        <v>1654.3921</v>
      </c>
    </row>
    <row r="1272" spans="1:9" ht="8.4499999999999993" customHeight="1" x14ac:dyDescent="0.2">
      <c r="A1272" s="138" t="s">
        <v>6776</v>
      </c>
      <c r="B1272" s="138" t="s">
        <v>11719</v>
      </c>
      <c r="C1272" s="132">
        <v>1</v>
      </c>
      <c r="D1272" s="241">
        <v>4915.7175999999999</v>
      </c>
      <c r="F1272" s="138" t="s">
        <v>14783</v>
      </c>
      <c r="G1272" s="138" t="s">
        <v>14784</v>
      </c>
      <c r="H1272" s="132">
        <v>1</v>
      </c>
      <c r="I1272" s="241">
        <v>1614.4268999999999</v>
      </c>
    </row>
    <row r="1273" spans="1:9" ht="8.4499999999999993" customHeight="1" x14ac:dyDescent="0.2">
      <c r="A1273" s="138" t="s">
        <v>6777</v>
      </c>
      <c r="B1273" s="138" t="s">
        <v>6778</v>
      </c>
      <c r="C1273" s="132">
        <v>1</v>
      </c>
      <c r="D1273" s="241">
        <v>3239.6777000000002</v>
      </c>
      <c r="F1273" s="138" t="s">
        <v>14785</v>
      </c>
      <c r="G1273" s="138" t="s">
        <v>14786</v>
      </c>
      <c r="H1273" s="132">
        <v>1</v>
      </c>
      <c r="I1273" s="241">
        <v>1614.4268999999999</v>
      </c>
    </row>
    <row r="1274" spans="1:9" ht="8.4499999999999993" customHeight="1" x14ac:dyDescent="0.2">
      <c r="A1274" s="138" t="s">
        <v>6779</v>
      </c>
      <c r="B1274" s="138" t="s">
        <v>6780</v>
      </c>
      <c r="C1274" s="132">
        <v>1</v>
      </c>
      <c r="D1274" s="241">
        <v>24363.775300000001</v>
      </c>
      <c r="F1274" s="138" t="s">
        <v>14787</v>
      </c>
      <c r="G1274" s="138" t="s">
        <v>14788</v>
      </c>
      <c r="H1274" s="132">
        <v>1</v>
      </c>
      <c r="I1274" s="241">
        <v>1614.4268999999999</v>
      </c>
    </row>
    <row r="1275" spans="1:9" ht="8.4499999999999993" customHeight="1" x14ac:dyDescent="0.2">
      <c r="A1275" s="138" t="s">
        <v>6781</v>
      </c>
      <c r="B1275" s="138" t="s">
        <v>6782</v>
      </c>
      <c r="C1275" s="132">
        <v>1</v>
      </c>
      <c r="D1275" s="241">
        <v>41361.467600000004</v>
      </c>
      <c r="F1275" s="138" t="s">
        <v>14789</v>
      </c>
      <c r="G1275" s="138" t="s">
        <v>14790</v>
      </c>
      <c r="H1275" s="132">
        <v>1</v>
      </c>
      <c r="I1275" s="241">
        <v>1614.4268999999999</v>
      </c>
    </row>
    <row r="1276" spans="1:9" ht="8.4499999999999993" customHeight="1" x14ac:dyDescent="0.2">
      <c r="A1276" s="138" t="s">
        <v>6783</v>
      </c>
      <c r="B1276" s="138" t="s">
        <v>6852</v>
      </c>
      <c r="C1276" s="132">
        <v>1</v>
      </c>
      <c r="D1276" s="241">
        <v>9012.9815999999992</v>
      </c>
      <c r="F1276" s="138" t="s">
        <v>14791</v>
      </c>
      <c r="G1276" s="138" t="s">
        <v>14792</v>
      </c>
      <c r="H1276" s="132">
        <v>1</v>
      </c>
      <c r="I1276" s="241">
        <v>1614.4268999999999</v>
      </c>
    </row>
    <row r="1277" spans="1:9" ht="8.4499999999999993" customHeight="1" x14ac:dyDescent="0.2">
      <c r="A1277" s="138" t="s">
        <v>10780</v>
      </c>
      <c r="B1277" s="138" t="s">
        <v>11966</v>
      </c>
      <c r="C1277" s="132">
        <v>1</v>
      </c>
      <c r="D1277" s="241">
        <v>6781.5922</v>
      </c>
      <c r="F1277" s="138" t="s">
        <v>14793</v>
      </c>
      <c r="G1277" s="138" t="s">
        <v>14794</v>
      </c>
      <c r="H1277" s="132">
        <v>1</v>
      </c>
      <c r="I1277" s="241">
        <v>5382.8107</v>
      </c>
    </row>
    <row r="1278" spans="1:9" ht="8.4499999999999993" customHeight="1" x14ac:dyDescent="0.2">
      <c r="A1278" s="138" t="s">
        <v>6785</v>
      </c>
      <c r="B1278" s="138" t="s">
        <v>12236</v>
      </c>
      <c r="C1278" s="132">
        <v>1</v>
      </c>
      <c r="D1278" s="241">
        <v>6253.7187000000004</v>
      </c>
      <c r="F1278" s="138" t="s">
        <v>14795</v>
      </c>
      <c r="G1278" s="138" t="s">
        <v>14796</v>
      </c>
      <c r="H1278" s="132">
        <v>1</v>
      </c>
      <c r="I1278" s="241">
        <v>27121.373</v>
      </c>
    </row>
    <row r="1279" spans="1:9" ht="8.4499999999999993" customHeight="1" x14ac:dyDescent="0.2">
      <c r="A1279" s="138" t="s">
        <v>6784</v>
      </c>
      <c r="B1279" s="138" t="s">
        <v>12237</v>
      </c>
      <c r="C1279" s="132">
        <v>1</v>
      </c>
      <c r="D1279" s="241">
        <v>6038.0731999999998</v>
      </c>
      <c r="F1279" s="138" t="s">
        <v>14797</v>
      </c>
      <c r="G1279" s="138" t="s">
        <v>14798</v>
      </c>
      <c r="H1279" s="132">
        <v>1</v>
      </c>
      <c r="I1279" s="241">
        <v>32241.912199999999</v>
      </c>
    </row>
    <row r="1280" spans="1:9" ht="8.4499999999999993" customHeight="1" x14ac:dyDescent="0.2">
      <c r="A1280" s="138" t="s">
        <v>10781</v>
      </c>
      <c r="B1280" s="138" t="s">
        <v>10782</v>
      </c>
      <c r="C1280" s="132">
        <v>1</v>
      </c>
      <c r="D1280" s="241">
        <v>5583.4691999999995</v>
      </c>
      <c r="F1280" s="138" t="s">
        <v>14799</v>
      </c>
      <c r="G1280" s="138" t="s">
        <v>14800</v>
      </c>
      <c r="H1280" s="132">
        <v>1</v>
      </c>
      <c r="I1280" s="241">
        <v>25451.993999999999</v>
      </c>
    </row>
    <row r="1281" spans="1:9" ht="8.4499999999999993" customHeight="1" x14ac:dyDescent="0.2">
      <c r="A1281" s="138" t="s">
        <v>17563</v>
      </c>
      <c r="B1281" s="138" t="s">
        <v>17564</v>
      </c>
      <c r="C1281" s="132">
        <v>1</v>
      </c>
      <c r="D1281" s="241">
        <v>1548.4</v>
      </c>
      <c r="F1281" s="138" t="s">
        <v>14801</v>
      </c>
      <c r="G1281" s="138" t="s">
        <v>14802</v>
      </c>
      <c r="H1281" s="132">
        <v>1</v>
      </c>
      <c r="I1281" s="241">
        <v>25576.885200000001</v>
      </c>
    </row>
    <row r="1282" spans="1:9" ht="8.4499999999999993" customHeight="1" x14ac:dyDescent="0.2">
      <c r="A1282" s="138" t="s">
        <v>7078</v>
      </c>
      <c r="B1282" s="138" t="s">
        <v>7079</v>
      </c>
      <c r="C1282" s="132">
        <v>1</v>
      </c>
      <c r="D1282" s="241">
        <v>6984.9161000000004</v>
      </c>
      <c r="F1282" s="138" t="s">
        <v>14803</v>
      </c>
      <c r="G1282" s="138" t="s">
        <v>14804</v>
      </c>
      <c r="H1282" s="132">
        <v>1</v>
      </c>
      <c r="I1282" s="241">
        <v>27121.373</v>
      </c>
    </row>
    <row r="1283" spans="1:9" ht="8.4499999999999993" customHeight="1" x14ac:dyDescent="0.2">
      <c r="A1283" s="138" t="s">
        <v>7080</v>
      </c>
      <c r="B1283" s="138" t="s">
        <v>7081</v>
      </c>
      <c r="C1283" s="132">
        <v>1</v>
      </c>
      <c r="D1283" s="241">
        <v>11278.245199999999</v>
      </c>
      <c r="F1283" s="138" t="s">
        <v>14805</v>
      </c>
      <c r="G1283" s="138" t="s">
        <v>14806</v>
      </c>
      <c r="H1283" s="132">
        <v>1</v>
      </c>
      <c r="I1283" s="241">
        <v>58449.16</v>
      </c>
    </row>
    <row r="1284" spans="1:9" ht="8.4499999999999993" customHeight="1" x14ac:dyDescent="0.2">
      <c r="A1284" s="138" t="s">
        <v>9056</v>
      </c>
      <c r="B1284" s="138" t="s">
        <v>9057</v>
      </c>
      <c r="C1284" s="132">
        <v>1</v>
      </c>
      <c r="D1284" s="241">
        <v>39767.855900000002</v>
      </c>
      <c r="F1284" s="138" t="s">
        <v>14807</v>
      </c>
      <c r="G1284" s="138" t="s">
        <v>14808</v>
      </c>
      <c r="H1284" s="132">
        <v>1</v>
      </c>
      <c r="I1284" s="241">
        <v>36.85</v>
      </c>
    </row>
    <row r="1285" spans="1:9" ht="8.4499999999999993" customHeight="1" x14ac:dyDescent="0.2">
      <c r="A1285" s="138" t="s">
        <v>9058</v>
      </c>
      <c r="B1285" s="138" t="s">
        <v>9059</v>
      </c>
      <c r="C1285" s="132">
        <v>1</v>
      </c>
      <c r="D1285" s="241">
        <v>20100.8223</v>
      </c>
      <c r="F1285" s="138" t="s">
        <v>14809</v>
      </c>
      <c r="G1285" s="138" t="s">
        <v>14810</v>
      </c>
      <c r="H1285" s="132">
        <v>1</v>
      </c>
      <c r="I1285" s="241">
        <v>30846.461200000002</v>
      </c>
    </row>
    <row r="1286" spans="1:9" ht="8.4499999999999993" customHeight="1" x14ac:dyDescent="0.2">
      <c r="A1286" s="138" t="s">
        <v>4529</v>
      </c>
      <c r="B1286" s="138" t="s">
        <v>11477</v>
      </c>
      <c r="C1286" s="132">
        <v>1</v>
      </c>
      <c r="D1286" s="241">
        <v>61750.385300000002</v>
      </c>
      <c r="F1286" s="138" t="s">
        <v>14811</v>
      </c>
      <c r="G1286" s="138" t="s">
        <v>14812</v>
      </c>
      <c r="H1286" s="132">
        <v>1</v>
      </c>
      <c r="I1286" s="241">
        <v>48246.303200000002</v>
      </c>
    </row>
    <row r="1287" spans="1:9" ht="8.4499999999999993" customHeight="1" x14ac:dyDescent="0.2">
      <c r="A1287" s="138" t="s">
        <v>9519</v>
      </c>
      <c r="B1287" s="138" t="s">
        <v>11476</v>
      </c>
      <c r="C1287" s="132">
        <v>1</v>
      </c>
      <c r="D1287" s="241">
        <v>77186.272100000002</v>
      </c>
      <c r="F1287" s="138" t="s">
        <v>14813</v>
      </c>
      <c r="G1287" s="138" t="s">
        <v>14814</v>
      </c>
      <c r="H1287" s="132">
        <v>1</v>
      </c>
      <c r="I1287" s="241">
        <v>38771.224099999999</v>
      </c>
    </row>
    <row r="1288" spans="1:9" ht="8.4499999999999993" customHeight="1" x14ac:dyDescent="0.2">
      <c r="A1288" s="138" t="s">
        <v>6786</v>
      </c>
      <c r="B1288" s="138" t="s">
        <v>8794</v>
      </c>
      <c r="C1288" s="132">
        <v>1</v>
      </c>
      <c r="D1288" s="241">
        <v>29208.7212</v>
      </c>
      <c r="F1288" s="138" t="s">
        <v>14815</v>
      </c>
      <c r="G1288" s="138" t="s">
        <v>14816</v>
      </c>
      <c r="H1288" s="132">
        <v>1</v>
      </c>
      <c r="I1288" s="241">
        <v>43078.3053</v>
      </c>
    </row>
    <row r="1289" spans="1:9" ht="8.4499999999999993" customHeight="1" x14ac:dyDescent="0.2">
      <c r="A1289" s="138" t="s">
        <v>5699</v>
      </c>
      <c r="B1289" s="138" t="s">
        <v>8795</v>
      </c>
      <c r="C1289" s="132">
        <v>1</v>
      </c>
      <c r="D1289" s="241">
        <v>5395.2997999999998</v>
      </c>
      <c r="F1289" s="138" t="s">
        <v>14817</v>
      </c>
      <c r="G1289" s="138" t="s">
        <v>14818</v>
      </c>
      <c r="H1289" s="132">
        <v>1</v>
      </c>
      <c r="I1289" s="241">
        <v>2519.4717999999998</v>
      </c>
    </row>
    <row r="1290" spans="1:9" ht="8.4499999999999993" customHeight="1" x14ac:dyDescent="0.2">
      <c r="A1290" s="138" t="s">
        <v>5697</v>
      </c>
      <c r="B1290" s="138" t="s">
        <v>8796</v>
      </c>
      <c r="C1290" s="132">
        <v>1</v>
      </c>
      <c r="D1290" s="241">
        <v>28084.700400000002</v>
      </c>
      <c r="F1290" s="138" t="s">
        <v>14819</v>
      </c>
      <c r="G1290" s="138" t="s">
        <v>14820</v>
      </c>
      <c r="H1290" s="132">
        <v>1</v>
      </c>
      <c r="I1290" s="241">
        <v>2724.2934</v>
      </c>
    </row>
    <row r="1291" spans="1:9" ht="8.4499999999999993" customHeight="1" x14ac:dyDescent="0.2">
      <c r="A1291" s="138" t="s">
        <v>5700</v>
      </c>
      <c r="B1291" s="138" t="s">
        <v>8797</v>
      </c>
      <c r="C1291" s="132">
        <v>1</v>
      </c>
      <c r="D1291" s="241">
        <v>4889.0742</v>
      </c>
      <c r="F1291" s="138" t="s">
        <v>14821</v>
      </c>
      <c r="G1291" s="138" t="s">
        <v>14822</v>
      </c>
      <c r="H1291" s="132">
        <v>1</v>
      </c>
      <c r="I1291" s="241">
        <v>2973.2431999999999</v>
      </c>
    </row>
    <row r="1292" spans="1:9" ht="8.4499999999999993" customHeight="1" x14ac:dyDescent="0.2">
      <c r="A1292" s="138" t="s">
        <v>5698</v>
      </c>
      <c r="B1292" s="138" t="s">
        <v>8798</v>
      </c>
      <c r="C1292" s="132">
        <v>1</v>
      </c>
      <c r="D1292" s="241">
        <v>26265.452000000001</v>
      </c>
      <c r="F1292" s="138" t="s">
        <v>14823</v>
      </c>
      <c r="G1292" s="138" t="s">
        <v>14824</v>
      </c>
      <c r="H1292" s="132">
        <v>1</v>
      </c>
      <c r="I1292" s="241">
        <v>5809.9386000000004</v>
      </c>
    </row>
    <row r="1293" spans="1:9" ht="8.4499999999999993" customHeight="1" x14ac:dyDescent="0.2">
      <c r="A1293" s="138" t="s">
        <v>5701</v>
      </c>
      <c r="B1293" s="138" t="s">
        <v>8799</v>
      </c>
      <c r="C1293" s="132">
        <v>1</v>
      </c>
      <c r="D1293" s="241">
        <v>4652.6135000000004</v>
      </c>
      <c r="F1293" s="138" t="s">
        <v>14825</v>
      </c>
      <c r="G1293" s="138" t="s">
        <v>14826</v>
      </c>
      <c r="H1293" s="132">
        <v>1</v>
      </c>
      <c r="I1293" s="241">
        <v>6118.0036</v>
      </c>
    </row>
    <row r="1294" spans="1:9" ht="8.4499999999999993" customHeight="1" x14ac:dyDescent="0.2">
      <c r="A1294" s="138" t="s">
        <v>5702</v>
      </c>
      <c r="B1294" s="138" t="s">
        <v>6047</v>
      </c>
      <c r="C1294" s="132">
        <v>1</v>
      </c>
      <c r="D1294" s="241">
        <v>11652.349</v>
      </c>
      <c r="F1294" s="138" t="s">
        <v>14827</v>
      </c>
      <c r="G1294" s="138" t="s">
        <v>14828</v>
      </c>
      <c r="H1294" s="132">
        <v>1</v>
      </c>
      <c r="I1294" s="241">
        <v>4895.7349999999997</v>
      </c>
    </row>
    <row r="1295" spans="1:9" ht="8.4499999999999993" customHeight="1" x14ac:dyDescent="0.2">
      <c r="A1295" s="138" t="s">
        <v>5703</v>
      </c>
      <c r="B1295" s="138" t="s">
        <v>11967</v>
      </c>
      <c r="C1295" s="132">
        <v>1</v>
      </c>
      <c r="D1295" s="241">
        <v>4427.8092999999999</v>
      </c>
      <c r="F1295" s="138" t="s">
        <v>14829</v>
      </c>
      <c r="G1295" s="138" t="s">
        <v>14830</v>
      </c>
      <c r="H1295" s="132">
        <v>1</v>
      </c>
      <c r="I1295" s="241">
        <v>7454.3393999999998</v>
      </c>
    </row>
    <row r="1296" spans="1:9" ht="8.4499999999999993" customHeight="1" x14ac:dyDescent="0.2">
      <c r="A1296" s="138" t="s">
        <v>5705</v>
      </c>
      <c r="B1296" s="138" t="s">
        <v>6196</v>
      </c>
      <c r="C1296" s="132">
        <v>1</v>
      </c>
      <c r="D1296" s="241">
        <v>27250.427199999998</v>
      </c>
      <c r="F1296" s="138" t="s">
        <v>14831</v>
      </c>
      <c r="G1296" s="138" t="s">
        <v>14832</v>
      </c>
      <c r="H1296" s="132">
        <v>1</v>
      </c>
      <c r="I1296" s="241">
        <v>7695.7956999999997</v>
      </c>
    </row>
    <row r="1297" spans="1:9" ht="8.4499999999999993" customHeight="1" x14ac:dyDescent="0.2">
      <c r="A1297" s="138" t="s">
        <v>6229</v>
      </c>
      <c r="B1297" s="138" t="s">
        <v>7077</v>
      </c>
      <c r="C1297" s="132">
        <v>1</v>
      </c>
      <c r="D1297" s="241">
        <v>26493.586599999999</v>
      </c>
      <c r="F1297" s="138" t="s">
        <v>14833</v>
      </c>
      <c r="G1297" s="138" t="s">
        <v>14834</v>
      </c>
      <c r="H1297" s="132">
        <v>1</v>
      </c>
      <c r="I1297" s="241">
        <v>3574.3861000000002</v>
      </c>
    </row>
    <row r="1298" spans="1:9" ht="8.4499999999999993" customHeight="1" x14ac:dyDescent="0.2">
      <c r="A1298" s="138" t="s">
        <v>5704</v>
      </c>
      <c r="B1298" s="138" t="s">
        <v>6197</v>
      </c>
      <c r="C1298" s="132">
        <v>1</v>
      </c>
      <c r="D1298" s="241">
        <v>26493.586599999999</v>
      </c>
      <c r="F1298" s="138" t="s">
        <v>14835</v>
      </c>
      <c r="G1298" s="138" t="s">
        <v>14836</v>
      </c>
      <c r="H1298" s="132">
        <v>1</v>
      </c>
      <c r="I1298" s="241">
        <v>4459.4484000000002</v>
      </c>
    </row>
    <row r="1299" spans="1:9" ht="8.4499999999999993" customHeight="1" x14ac:dyDescent="0.2">
      <c r="A1299" s="138" t="s">
        <v>10783</v>
      </c>
      <c r="B1299" s="138" t="s">
        <v>10784</v>
      </c>
      <c r="C1299" s="132">
        <v>1</v>
      </c>
      <c r="D1299" s="241">
        <v>26493.586599999999</v>
      </c>
      <c r="F1299" s="138" t="s">
        <v>14837</v>
      </c>
      <c r="G1299" s="138" t="s">
        <v>14838</v>
      </c>
      <c r="H1299" s="132">
        <v>1</v>
      </c>
      <c r="I1299" s="241">
        <v>397.98660000000001</v>
      </c>
    </row>
    <row r="1300" spans="1:9" ht="8.4499999999999993" customHeight="1" x14ac:dyDescent="0.2">
      <c r="A1300" s="138" t="s">
        <v>5707</v>
      </c>
      <c r="B1300" s="138" t="s">
        <v>6048</v>
      </c>
      <c r="C1300" s="132">
        <v>1</v>
      </c>
      <c r="D1300" s="241">
        <v>855.92100000000005</v>
      </c>
      <c r="F1300" s="138" t="s">
        <v>14839</v>
      </c>
      <c r="G1300" s="138" t="s">
        <v>14840</v>
      </c>
      <c r="H1300" s="132">
        <v>1</v>
      </c>
      <c r="I1300" s="241">
        <v>514.55169999999998</v>
      </c>
    </row>
    <row r="1301" spans="1:9" ht="8.4499999999999993" customHeight="1" x14ac:dyDescent="0.2">
      <c r="A1301" s="138" t="s">
        <v>5708</v>
      </c>
      <c r="B1301" s="138" t="s">
        <v>6049</v>
      </c>
      <c r="C1301" s="132">
        <v>1</v>
      </c>
      <c r="D1301" s="241">
        <v>855.92100000000005</v>
      </c>
      <c r="F1301" s="138" t="s">
        <v>4748</v>
      </c>
      <c r="G1301" s="138" t="s">
        <v>4749</v>
      </c>
      <c r="H1301" s="132">
        <v>1</v>
      </c>
      <c r="I1301" s="241">
        <v>6890.4227000000001</v>
      </c>
    </row>
    <row r="1302" spans="1:9" ht="8.4499999999999993" customHeight="1" x14ac:dyDescent="0.2">
      <c r="A1302" s="138" t="s">
        <v>5706</v>
      </c>
      <c r="B1302" s="138" t="s">
        <v>6198</v>
      </c>
      <c r="C1302" s="132">
        <v>1</v>
      </c>
      <c r="D1302" s="241">
        <v>262.2715</v>
      </c>
      <c r="F1302" s="138" t="s">
        <v>4750</v>
      </c>
      <c r="G1302" s="138" t="s">
        <v>4751</v>
      </c>
      <c r="H1302" s="132">
        <v>1</v>
      </c>
      <c r="I1302" s="241">
        <v>8111.3681999999999</v>
      </c>
    </row>
    <row r="1303" spans="1:9" ht="8.4499999999999993" customHeight="1" x14ac:dyDescent="0.2">
      <c r="A1303" s="138" t="s">
        <v>5672</v>
      </c>
      <c r="B1303" s="138" t="s">
        <v>8800</v>
      </c>
      <c r="C1303" s="132">
        <v>1</v>
      </c>
      <c r="D1303" s="241">
        <v>31234.4565</v>
      </c>
      <c r="F1303" s="138" t="s">
        <v>4752</v>
      </c>
      <c r="G1303" s="138" t="s">
        <v>4753</v>
      </c>
      <c r="H1303" s="132">
        <v>1</v>
      </c>
      <c r="I1303" s="241">
        <v>9901.7898999999998</v>
      </c>
    </row>
    <row r="1304" spans="1:9" ht="8.4499999999999993" customHeight="1" x14ac:dyDescent="0.2">
      <c r="A1304" s="138" t="s">
        <v>5667</v>
      </c>
      <c r="B1304" s="138" t="s">
        <v>6199</v>
      </c>
      <c r="C1304" s="132">
        <v>1</v>
      </c>
      <c r="D1304" s="241">
        <v>1869.2049999999999</v>
      </c>
      <c r="F1304" s="138" t="s">
        <v>4740</v>
      </c>
      <c r="G1304" s="138" t="s">
        <v>4741</v>
      </c>
      <c r="H1304" s="132">
        <v>1</v>
      </c>
      <c r="I1304" s="241">
        <v>2451.7539999999999</v>
      </c>
    </row>
    <row r="1305" spans="1:9" ht="8.4499999999999993" customHeight="1" x14ac:dyDescent="0.2">
      <c r="A1305" s="138" t="s">
        <v>5668</v>
      </c>
      <c r="B1305" s="138" t="s">
        <v>6200</v>
      </c>
      <c r="C1305" s="132">
        <v>1</v>
      </c>
      <c r="D1305" s="241">
        <v>2140.6352000000002</v>
      </c>
      <c r="F1305" s="138" t="s">
        <v>4742</v>
      </c>
      <c r="G1305" s="138" t="s">
        <v>4743</v>
      </c>
      <c r="H1305" s="132">
        <v>1</v>
      </c>
      <c r="I1305" s="241">
        <v>2921.2608</v>
      </c>
    </row>
    <row r="1306" spans="1:9" ht="8.4499999999999993" customHeight="1" x14ac:dyDescent="0.2">
      <c r="A1306" s="138" t="s">
        <v>5676</v>
      </c>
      <c r="B1306" s="138" t="s">
        <v>6050</v>
      </c>
      <c r="C1306" s="132">
        <v>1</v>
      </c>
      <c r="D1306" s="241">
        <v>11853.0075</v>
      </c>
      <c r="F1306" s="138" t="s">
        <v>6225</v>
      </c>
      <c r="G1306" s="138" t="s">
        <v>6226</v>
      </c>
      <c r="H1306" s="132">
        <v>1</v>
      </c>
      <c r="I1306" s="241">
        <v>3858.8892999999998</v>
      </c>
    </row>
    <row r="1307" spans="1:9" ht="8.4499999999999993" customHeight="1" x14ac:dyDescent="0.2">
      <c r="A1307" s="138" t="s">
        <v>5671</v>
      </c>
      <c r="B1307" s="138" t="s">
        <v>6051</v>
      </c>
      <c r="C1307" s="132">
        <v>1</v>
      </c>
      <c r="D1307" s="241">
        <v>12400.0309</v>
      </c>
      <c r="F1307" s="138" t="s">
        <v>4744</v>
      </c>
      <c r="G1307" s="138" t="s">
        <v>4745</v>
      </c>
      <c r="H1307" s="132">
        <v>1</v>
      </c>
      <c r="I1307" s="241">
        <v>4499.6295</v>
      </c>
    </row>
    <row r="1308" spans="1:9" ht="8.4499999999999993" customHeight="1" x14ac:dyDescent="0.2">
      <c r="A1308" s="138" t="s">
        <v>5669</v>
      </c>
      <c r="B1308" s="138" t="s">
        <v>8801</v>
      </c>
      <c r="C1308" s="132">
        <v>1</v>
      </c>
      <c r="D1308" s="241">
        <v>7189.5700999999999</v>
      </c>
      <c r="F1308" s="138" t="s">
        <v>4746</v>
      </c>
      <c r="G1308" s="138" t="s">
        <v>4747</v>
      </c>
      <c r="H1308" s="132">
        <v>1</v>
      </c>
      <c r="I1308" s="241">
        <v>5710.4800999999998</v>
      </c>
    </row>
    <row r="1309" spans="1:9" ht="8.4499999999999993" customHeight="1" x14ac:dyDescent="0.2">
      <c r="A1309" s="138" t="s">
        <v>5670</v>
      </c>
      <c r="B1309" s="138" t="s">
        <v>6052</v>
      </c>
      <c r="C1309" s="132">
        <v>1</v>
      </c>
      <c r="D1309" s="241">
        <v>1400.4467</v>
      </c>
      <c r="F1309" s="138" t="s">
        <v>4762</v>
      </c>
      <c r="G1309" s="138" t="s">
        <v>14841</v>
      </c>
      <c r="H1309" s="132">
        <v>1</v>
      </c>
      <c r="I1309" s="241">
        <v>649.04930000000002</v>
      </c>
    </row>
    <row r="1310" spans="1:9" ht="8.4499999999999993" customHeight="1" x14ac:dyDescent="0.2">
      <c r="A1310" s="138" t="s">
        <v>5571</v>
      </c>
      <c r="B1310" s="138" t="s">
        <v>6201</v>
      </c>
      <c r="C1310" s="132">
        <v>1</v>
      </c>
      <c r="D1310" s="241">
        <v>29805.7012</v>
      </c>
      <c r="F1310" s="138" t="s">
        <v>4760</v>
      </c>
      <c r="G1310" s="138" t="s">
        <v>14842</v>
      </c>
      <c r="H1310" s="132">
        <v>1</v>
      </c>
      <c r="I1310" s="241">
        <v>887.60670000000005</v>
      </c>
    </row>
    <row r="1311" spans="1:9" ht="8.4499999999999993" customHeight="1" x14ac:dyDescent="0.2">
      <c r="A1311" s="138" t="s">
        <v>5569</v>
      </c>
      <c r="B1311" s="138" t="s">
        <v>6202</v>
      </c>
      <c r="C1311" s="132">
        <v>1</v>
      </c>
      <c r="D1311" s="241">
        <v>32108.694899999999</v>
      </c>
      <c r="F1311" s="138" t="s">
        <v>4759</v>
      </c>
      <c r="G1311" s="138" t="s">
        <v>14843</v>
      </c>
      <c r="H1311" s="132">
        <v>1</v>
      </c>
      <c r="I1311" s="241">
        <v>478.62700000000001</v>
      </c>
    </row>
    <row r="1312" spans="1:9" ht="8.4499999999999993" customHeight="1" x14ac:dyDescent="0.2">
      <c r="A1312" s="138" t="s">
        <v>5570</v>
      </c>
      <c r="B1312" s="138" t="s">
        <v>6203</v>
      </c>
      <c r="C1312" s="132">
        <v>1</v>
      </c>
      <c r="D1312" s="241">
        <v>32629.0749</v>
      </c>
      <c r="F1312" s="138" t="s">
        <v>4758</v>
      </c>
      <c r="G1312" s="138" t="s">
        <v>14844</v>
      </c>
      <c r="H1312" s="132">
        <v>1</v>
      </c>
      <c r="I1312" s="241">
        <v>973.61120000000005</v>
      </c>
    </row>
    <row r="1313" spans="1:9" ht="8.4499999999999993" customHeight="1" x14ac:dyDescent="0.2">
      <c r="A1313" s="138" t="s">
        <v>5568</v>
      </c>
      <c r="B1313" s="138" t="s">
        <v>6204</v>
      </c>
      <c r="C1313" s="132">
        <v>1</v>
      </c>
      <c r="D1313" s="241">
        <v>3778.3751000000002</v>
      </c>
      <c r="F1313" s="138" t="s">
        <v>4761</v>
      </c>
      <c r="G1313" s="138" t="s">
        <v>14845</v>
      </c>
      <c r="H1313" s="132">
        <v>1</v>
      </c>
      <c r="I1313" s="241">
        <v>514.53449999999998</v>
      </c>
    </row>
    <row r="1314" spans="1:9" ht="8.4499999999999993" customHeight="1" x14ac:dyDescent="0.2">
      <c r="A1314" s="138" t="s">
        <v>5567</v>
      </c>
      <c r="B1314" s="138" t="s">
        <v>6205</v>
      </c>
      <c r="C1314" s="132">
        <v>1</v>
      </c>
      <c r="D1314" s="241">
        <v>2715.9672999999998</v>
      </c>
      <c r="F1314" s="138" t="s">
        <v>4756</v>
      </c>
      <c r="G1314" s="138" t="s">
        <v>14846</v>
      </c>
      <c r="H1314" s="132">
        <v>1</v>
      </c>
      <c r="I1314" s="241">
        <v>334.53280000000001</v>
      </c>
    </row>
    <row r="1315" spans="1:9" ht="8.4499999999999993" customHeight="1" x14ac:dyDescent="0.2">
      <c r="A1315" s="138" t="s">
        <v>5566</v>
      </c>
      <c r="B1315" s="138" t="s">
        <v>6206</v>
      </c>
      <c r="C1315" s="132">
        <v>1</v>
      </c>
      <c r="D1315" s="241">
        <v>2192.2568999999999</v>
      </c>
      <c r="F1315" s="138" t="s">
        <v>4755</v>
      </c>
      <c r="G1315" s="138" t="s">
        <v>14847</v>
      </c>
      <c r="H1315" s="132">
        <v>1</v>
      </c>
      <c r="I1315" s="241">
        <v>244.46979999999999</v>
      </c>
    </row>
    <row r="1316" spans="1:9" ht="8.4499999999999993" customHeight="1" x14ac:dyDescent="0.2">
      <c r="A1316" s="138" t="s">
        <v>14691</v>
      </c>
      <c r="B1316" s="138" t="s">
        <v>14692</v>
      </c>
      <c r="C1316" s="132">
        <v>1</v>
      </c>
      <c r="D1316" s="241">
        <v>3830.8294000000001</v>
      </c>
      <c r="F1316" s="138" t="s">
        <v>4754</v>
      </c>
      <c r="G1316" s="138" t="s">
        <v>14848</v>
      </c>
      <c r="H1316" s="132">
        <v>1</v>
      </c>
      <c r="I1316" s="241">
        <v>334.53280000000001</v>
      </c>
    </row>
    <row r="1317" spans="1:9" ht="8.4499999999999993" customHeight="1" x14ac:dyDescent="0.2">
      <c r="A1317" s="138" t="s">
        <v>14693</v>
      </c>
      <c r="B1317" s="138" t="s">
        <v>14694</v>
      </c>
      <c r="C1317" s="132">
        <v>1</v>
      </c>
      <c r="D1317" s="241">
        <v>25292.965800000002</v>
      </c>
      <c r="F1317" s="138" t="s">
        <v>4757</v>
      </c>
      <c r="G1317" s="138" t="s">
        <v>14849</v>
      </c>
      <c r="H1317" s="132">
        <v>1</v>
      </c>
      <c r="I1317" s="241">
        <v>146.23070000000001</v>
      </c>
    </row>
    <row r="1318" spans="1:9" ht="8.4499999999999993" customHeight="1" x14ac:dyDescent="0.2">
      <c r="A1318" s="138" t="s">
        <v>14695</v>
      </c>
      <c r="B1318" s="138" t="s">
        <v>14696</v>
      </c>
      <c r="C1318" s="132">
        <v>1</v>
      </c>
      <c r="D1318" s="241">
        <v>26106.4238</v>
      </c>
      <c r="F1318" s="138" t="s">
        <v>14850</v>
      </c>
      <c r="G1318" s="138" t="s">
        <v>14851</v>
      </c>
      <c r="H1318" s="132">
        <v>1</v>
      </c>
      <c r="I1318" s="241">
        <v>9992.1286</v>
      </c>
    </row>
    <row r="1319" spans="1:9" ht="8.4499999999999993" customHeight="1" x14ac:dyDescent="0.2">
      <c r="A1319" s="138" t="s">
        <v>14697</v>
      </c>
      <c r="B1319" s="138" t="s">
        <v>14698</v>
      </c>
      <c r="C1319" s="132">
        <v>1</v>
      </c>
      <c r="D1319" s="241">
        <v>9162.8510000000006</v>
      </c>
      <c r="F1319" s="138" t="s">
        <v>17116</v>
      </c>
      <c r="G1319" s="138" t="s">
        <v>17117</v>
      </c>
      <c r="H1319" s="132">
        <v>1</v>
      </c>
      <c r="I1319" s="241">
        <v>10460.457</v>
      </c>
    </row>
    <row r="1320" spans="1:9" ht="8.4499999999999993" customHeight="1" x14ac:dyDescent="0.2">
      <c r="A1320" s="138" t="s">
        <v>14699</v>
      </c>
      <c r="B1320" s="138" t="s">
        <v>14700</v>
      </c>
      <c r="C1320" s="132">
        <v>1</v>
      </c>
      <c r="D1320" s="241">
        <v>25073.9899</v>
      </c>
      <c r="F1320" s="138" t="s">
        <v>14852</v>
      </c>
      <c r="G1320" s="138" t="s">
        <v>14853</v>
      </c>
      <c r="H1320" s="132">
        <v>1</v>
      </c>
      <c r="I1320" s="241">
        <v>40376.466999999997</v>
      </c>
    </row>
    <row r="1321" spans="1:9" ht="8.4499999999999993" customHeight="1" x14ac:dyDescent="0.2">
      <c r="A1321" s="138" t="s">
        <v>14701</v>
      </c>
      <c r="B1321" s="138" t="s">
        <v>14702</v>
      </c>
      <c r="C1321" s="132">
        <v>1</v>
      </c>
      <c r="D1321" s="241">
        <v>26163.0412</v>
      </c>
      <c r="F1321" s="138" t="s">
        <v>17118</v>
      </c>
      <c r="G1321" s="138" t="s">
        <v>17119</v>
      </c>
      <c r="H1321" s="132">
        <v>1</v>
      </c>
      <c r="I1321" s="241">
        <v>21706.362499999999</v>
      </c>
    </row>
    <row r="1322" spans="1:9" ht="8.4499999999999993" customHeight="1" x14ac:dyDescent="0.2">
      <c r="A1322" s="138" t="s">
        <v>14703</v>
      </c>
      <c r="B1322" s="138" t="s">
        <v>14704</v>
      </c>
      <c r="C1322" s="132">
        <v>1</v>
      </c>
      <c r="D1322" s="241">
        <v>3201.3778000000002</v>
      </c>
      <c r="F1322" s="138" t="s">
        <v>9520</v>
      </c>
      <c r="G1322" s="138" t="s">
        <v>9521</v>
      </c>
      <c r="H1322" s="132">
        <v>1</v>
      </c>
      <c r="I1322" s="241">
        <v>10019.6047</v>
      </c>
    </row>
    <row r="1323" spans="1:9" ht="8.4499999999999993" customHeight="1" x14ac:dyDescent="0.2">
      <c r="A1323" s="138" t="s">
        <v>14705</v>
      </c>
      <c r="B1323" s="138" t="s">
        <v>14706</v>
      </c>
      <c r="C1323" s="132">
        <v>1</v>
      </c>
      <c r="D1323" s="241">
        <v>3259.6603</v>
      </c>
      <c r="F1323" s="138" t="s">
        <v>6787</v>
      </c>
      <c r="G1323" s="138" t="s">
        <v>6788</v>
      </c>
      <c r="H1323" s="132">
        <v>1</v>
      </c>
      <c r="I1323" s="241">
        <v>53722.366000000002</v>
      </c>
    </row>
    <row r="1324" spans="1:9" ht="8.4499999999999993" customHeight="1" x14ac:dyDescent="0.2">
      <c r="A1324" s="138" t="s">
        <v>14707</v>
      </c>
      <c r="B1324" s="138" t="s">
        <v>14708</v>
      </c>
      <c r="C1324" s="132">
        <v>1</v>
      </c>
      <c r="D1324" s="241">
        <v>3777.5425</v>
      </c>
      <c r="F1324" s="138" t="s">
        <v>6789</v>
      </c>
      <c r="G1324" s="138" t="s">
        <v>6790</v>
      </c>
      <c r="H1324" s="132">
        <v>1</v>
      </c>
      <c r="I1324" s="241">
        <v>41277.374199999998</v>
      </c>
    </row>
    <row r="1325" spans="1:9" ht="8.4499999999999993" customHeight="1" x14ac:dyDescent="0.2">
      <c r="A1325" s="138" t="s">
        <v>14709</v>
      </c>
      <c r="B1325" s="138" t="s">
        <v>14710</v>
      </c>
      <c r="C1325" s="132">
        <v>1</v>
      </c>
      <c r="D1325" s="241">
        <v>2178.1025</v>
      </c>
      <c r="F1325" s="138" t="s">
        <v>6791</v>
      </c>
      <c r="G1325" s="138" t="s">
        <v>8802</v>
      </c>
      <c r="H1325" s="132">
        <v>1</v>
      </c>
      <c r="I1325" s="241">
        <v>31721.532200000001</v>
      </c>
    </row>
    <row r="1326" spans="1:9" ht="8.4499999999999993" customHeight="1" x14ac:dyDescent="0.2">
      <c r="A1326" s="138" t="s">
        <v>14711</v>
      </c>
      <c r="B1326" s="138" t="s">
        <v>14712</v>
      </c>
      <c r="C1326" s="132">
        <v>1</v>
      </c>
      <c r="D1326" s="241">
        <v>1647.7311999999999</v>
      </c>
      <c r="F1326" s="138" t="s">
        <v>6792</v>
      </c>
      <c r="G1326" s="138" t="s">
        <v>6793</v>
      </c>
      <c r="H1326" s="132">
        <v>1</v>
      </c>
      <c r="I1326" s="241">
        <v>11598.2294</v>
      </c>
    </row>
    <row r="1327" spans="1:9" ht="8.4499999999999993" customHeight="1" x14ac:dyDescent="0.2">
      <c r="A1327" s="138" t="s">
        <v>14713</v>
      </c>
      <c r="B1327" s="138" t="s">
        <v>14714</v>
      </c>
      <c r="C1327" s="132">
        <v>1</v>
      </c>
      <c r="D1327" s="241">
        <v>3312.9472000000001</v>
      </c>
      <c r="F1327" s="138" t="s">
        <v>6794</v>
      </c>
      <c r="G1327" s="138" t="s">
        <v>6795</v>
      </c>
      <c r="H1327" s="132">
        <v>1</v>
      </c>
      <c r="I1327" s="241">
        <v>27256.255499999999</v>
      </c>
    </row>
    <row r="1328" spans="1:9" ht="8.4499999999999993" customHeight="1" x14ac:dyDescent="0.2">
      <c r="A1328" s="138" t="s">
        <v>14715</v>
      </c>
      <c r="B1328" s="138" t="s">
        <v>14716</v>
      </c>
      <c r="C1328" s="132">
        <v>1</v>
      </c>
      <c r="D1328" s="241">
        <v>29770.731599999999</v>
      </c>
      <c r="F1328" s="138" t="s">
        <v>6796</v>
      </c>
      <c r="G1328" s="138" t="s">
        <v>8803</v>
      </c>
      <c r="H1328" s="132">
        <v>1</v>
      </c>
      <c r="I1328" s="241">
        <v>10855.543100000001</v>
      </c>
    </row>
    <row r="1329" spans="1:9" ht="8.4499999999999993" customHeight="1" x14ac:dyDescent="0.2">
      <c r="A1329" s="138" t="s">
        <v>14717</v>
      </c>
      <c r="B1329" s="138" t="s">
        <v>14718</v>
      </c>
      <c r="C1329" s="132">
        <v>1</v>
      </c>
      <c r="D1329" s="241">
        <v>26824.1319</v>
      </c>
      <c r="F1329" s="138" t="s">
        <v>6797</v>
      </c>
      <c r="G1329" s="138" t="s">
        <v>8804</v>
      </c>
      <c r="H1329" s="132">
        <v>1</v>
      </c>
      <c r="I1329" s="241">
        <v>9348.5226000000002</v>
      </c>
    </row>
    <row r="1330" spans="1:9" ht="8.4499999999999993" customHeight="1" x14ac:dyDescent="0.2">
      <c r="A1330" s="138" t="s">
        <v>14719</v>
      </c>
      <c r="B1330" s="138" t="s">
        <v>14720</v>
      </c>
      <c r="C1330" s="132">
        <v>1</v>
      </c>
      <c r="D1330" s="241">
        <v>29565.077499999999</v>
      </c>
      <c r="F1330" s="138" t="s">
        <v>6798</v>
      </c>
      <c r="G1330" s="138" t="s">
        <v>6799</v>
      </c>
      <c r="H1330" s="132">
        <v>1</v>
      </c>
      <c r="I1330" s="241">
        <v>243.1215</v>
      </c>
    </row>
    <row r="1331" spans="1:9" ht="8.4499999999999993" customHeight="1" x14ac:dyDescent="0.2">
      <c r="A1331" s="138" t="s">
        <v>14721</v>
      </c>
      <c r="B1331" s="138" t="s">
        <v>14722</v>
      </c>
      <c r="C1331" s="132">
        <v>1</v>
      </c>
      <c r="D1331" s="241">
        <v>30658.291799999999</v>
      </c>
      <c r="F1331" s="138" t="s">
        <v>12238</v>
      </c>
      <c r="G1331" s="138" t="s">
        <v>12239</v>
      </c>
      <c r="H1331" s="132">
        <v>1</v>
      </c>
      <c r="I1331" s="241">
        <v>179.01070000000001</v>
      </c>
    </row>
    <row r="1332" spans="1:9" ht="8.4499999999999993" customHeight="1" x14ac:dyDescent="0.2">
      <c r="A1332" s="138" t="s">
        <v>14723</v>
      </c>
      <c r="B1332" s="138" t="s">
        <v>14724</v>
      </c>
      <c r="C1332" s="132">
        <v>1</v>
      </c>
      <c r="D1332" s="241">
        <v>6689.1727000000001</v>
      </c>
      <c r="F1332" s="138" t="s">
        <v>6800</v>
      </c>
      <c r="G1332" s="138" t="s">
        <v>8805</v>
      </c>
      <c r="H1332" s="132">
        <v>1</v>
      </c>
      <c r="I1332" s="241">
        <v>621.95820000000003</v>
      </c>
    </row>
    <row r="1333" spans="1:9" ht="8.4499999999999993" customHeight="1" x14ac:dyDescent="0.2">
      <c r="A1333" s="138" t="s">
        <v>14725</v>
      </c>
      <c r="B1333" s="138" t="s">
        <v>14726</v>
      </c>
      <c r="C1333" s="132">
        <v>1</v>
      </c>
      <c r="D1333" s="241">
        <v>7432.6916000000001</v>
      </c>
      <c r="F1333" s="138" t="s">
        <v>6801</v>
      </c>
      <c r="G1333" s="138" t="s">
        <v>6802</v>
      </c>
      <c r="H1333" s="132">
        <v>1</v>
      </c>
      <c r="I1333" s="241">
        <v>662.75599999999997</v>
      </c>
    </row>
    <row r="1334" spans="1:9" ht="8.4499999999999993" customHeight="1" x14ac:dyDescent="0.2">
      <c r="A1334" s="138" t="s">
        <v>14727</v>
      </c>
      <c r="B1334" s="138" t="s">
        <v>14728</v>
      </c>
      <c r="C1334" s="132">
        <v>1</v>
      </c>
      <c r="D1334" s="241">
        <v>2787.5716000000002</v>
      </c>
      <c r="F1334" s="138" t="s">
        <v>6803</v>
      </c>
      <c r="G1334" s="138" t="s">
        <v>6804</v>
      </c>
      <c r="H1334" s="132">
        <v>1</v>
      </c>
      <c r="I1334" s="241">
        <v>707.71680000000003</v>
      </c>
    </row>
    <row r="1335" spans="1:9" ht="8.4499999999999993" customHeight="1" x14ac:dyDescent="0.2">
      <c r="A1335" s="138" t="s">
        <v>14729</v>
      </c>
      <c r="B1335" s="138" t="s">
        <v>14730</v>
      </c>
      <c r="C1335" s="132">
        <v>1</v>
      </c>
      <c r="D1335" s="241">
        <v>3486.1297</v>
      </c>
      <c r="F1335" s="138" t="s">
        <v>6805</v>
      </c>
      <c r="G1335" s="138" t="s">
        <v>6806</v>
      </c>
      <c r="H1335" s="132">
        <v>1</v>
      </c>
      <c r="I1335" s="241">
        <v>770.995</v>
      </c>
    </row>
    <row r="1336" spans="1:9" ht="8.4499999999999993" customHeight="1" x14ac:dyDescent="0.2">
      <c r="A1336" s="138" t="s">
        <v>14731</v>
      </c>
      <c r="B1336" s="138" t="s">
        <v>14732</v>
      </c>
      <c r="C1336" s="132">
        <v>1</v>
      </c>
      <c r="D1336" s="241">
        <v>4357.0376999999999</v>
      </c>
      <c r="F1336" s="138" t="s">
        <v>6807</v>
      </c>
      <c r="G1336" s="138" t="s">
        <v>6808</v>
      </c>
      <c r="H1336" s="132">
        <v>1</v>
      </c>
      <c r="I1336" s="241">
        <v>850.92539999999997</v>
      </c>
    </row>
    <row r="1337" spans="1:9" ht="8.4499999999999993" customHeight="1" x14ac:dyDescent="0.2">
      <c r="A1337" s="138" t="s">
        <v>14733</v>
      </c>
      <c r="B1337" s="138" t="s">
        <v>14734</v>
      </c>
      <c r="C1337" s="132">
        <v>1</v>
      </c>
      <c r="D1337" s="241">
        <v>4028.9901</v>
      </c>
      <c r="F1337" s="138" t="s">
        <v>6809</v>
      </c>
      <c r="G1337" s="138" t="s">
        <v>6810</v>
      </c>
      <c r="H1337" s="132">
        <v>1</v>
      </c>
      <c r="I1337" s="241">
        <v>1056.5796</v>
      </c>
    </row>
    <row r="1338" spans="1:9" ht="8.4499999999999993" customHeight="1" x14ac:dyDescent="0.2">
      <c r="A1338" s="138" t="s">
        <v>14735</v>
      </c>
      <c r="B1338" s="138" t="s">
        <v>14736</v>
      </c>
      <c r="C1338" s="132">
        <v>1</v>
      </c>
      <c r="D1338" s="241">
        <v>4115.5812999999998</v>
      </c>
      <c r="F1338" s="138" t="s">
        <v>6811</v>
      </c>
      <c r="G1338" s="138" t="s">
        <v>6812</v>
      </c>
      <c r="H1338" s="132">
        <v>1</v>
      </c>
      <c r="I1338" s="241">
        <v>1188.1315999999999</v>
      </c>
    </row>
    <row r="1339" spans="1:9" ht="8.4499999999999993" customHeight="1" x14ac:dyDescent="0.2">
      <c r="A1339" s="138" t="s">
        <v>14737</v>
      </c>
      <c r="B1339" s="138" t="s">
        <v>14738</v>
      </c>
      <c r="C1339" s="132">
        <v>1</v>
      </c>
      <c r="D1339" s="241">
        <v>3355.4101999999998</v>
      </c>
      <c r="F1339" s="138" t="s">
        <v>6813</v>
      </c>
      <c r="G1339" s="138" t="s">
        <v>6814</v>
      </c>
      <c r="H1339" s="132">
        <v>1</v>
      </c>
      <c r="I1339" s="241">
        <v>656.0951</v>
      </c>
    </row>
    <row r="1340" spans="1:9" ht="8.4499999999999993" customHeight="1" x14ac:dyDescent="0.2">
      <c r="A1340" s="138" t="s">
        <v>14739</v>
      </c>
      <c r="B1340" s="138" t="s">
        <v>14740</v>
      </c>
      <c r="C1340" s="132">
        <v>1</v>
      </c>
      <c r="D1340" s="241">
        <v>3265.4886000000001</v>
      </c>
      <c r="F1340" s="138" t="s">
        <v>6815</v>
      </c>
      <c r="G1340" s="138" t="s">
        <v>6816</v>
      </c>
      <c r="H1340" s="132">
        <v>1</v>
      </c>
      <c r="I1340" s="241">
        <v>824.28189999999995</v>
      </c>
    </row>
    <row r="1341" spans="1:9" ht="8.4499999999999993" customHeight="1" x14ac:dyDescent="0.2">
      <c r="A1341" s="138" t="s">
        <v>14741</v>
      </c>
      <c r="B1341" s="138" t="s">
        <v>14742</v>
      </c>
      <c r="C1341" s="132">
        <v>1</v>
      </c>
      <c r="D1341" s="241">
        <v>3277.1451000000002</v>
      </c>
      <c r="F1341" s="138" t="s">
        <v>6817</v>
      </c>
      <c r="G1341" s="138" t="s">
        <v>6818</v>
      </c>
      <c r="H1341" s="132">
        <v>1</v>
      </c>
      <c r="I1341" s="241">
        <v>885.06230000000005</v>
      </c>
    </row>
    <row r="1342" spans="1:9" ht="8.4499999999999993" customHeight="1" x14ac:dyDescent="0.2">
      <c r="A1342" s="138" t="s">
        <v>14743</v>
      </c>
      <c r="B1342" s="138" t="s">
        <v>14744</v>
      </c>
      <c r="C1342" s="132">
        <v>1</v>
      </c>
      <c r="D1342" s="241">
        <v>132896.72589999999</v>
      </c>
      <c r="F1342" s="138" t="s">
        <v>6819</v>
      </c>
      <c r="G1342" s="138" t="s">
        <v>8806</v>
      </c>
      <c r="H1342" s="132">
        <v>1</v>
      </c>
      <c r="I1342" s="241">
        <v>124.8912</v>
      </c>
    </row>
    <row r="1343" spans="1:9" ht="8.4499999999999993" customHeight="1" x14ac:dyDescent="0.2">
      <c r="A1343" s="138" t="s">
        <v>14745</v>
      </c>
      <c r="B1343" s="138" t="s">
        <v>14746</v>
      </c>
      <c r="C1343" s="132">
        <v>1</v>
      </c>
      <c r="D1343" s="241">
        <v>3691.7838999999999</v>
      </c>
      <c r="F1343" s="138" t="s">
        <v>10785</v>
      </c>
      <c r="G1343" s="138" t="s">
        <v>10786</v>
      </c>
      <c r="H1343" s="132">
        <v>1</v>
      </c>
      <c r="I1343" s="241">
        <v>22821.7853</v>
      </c>
    </row>
    <row r="1344" spans="1:9" ht="8.4499999999999993" customHeight="1" x14ac:dyDescent="0.2">
      <c r="A1344" s="138" t="s">
        <v>14747</v>
      </c>
      <c r="B1344" s="138" t="s">
        <v>14748</v>
      </c>
      <c r="C1344" s="132">
        <v>1</v>
      </c>
      <c r="D1344" s="241">
        <v>3727.5859999999998</v>
      </c>
      <c r="F1344" s="138" t="s">
        <v>8868</v>
      </c>
      <c r="G1344" s="138" t="s">
        <v>8869</v>
      </c>
      <c r="H1344" s="132">
        <v>1</v>
      </c>
      <c r="I1344" s="241">
        <v>26888.2428</v>
      </c>
    </row>
    <row r="1345" spans="1:9" ht="8.4499999999999993" customHeight="1" x14ac:dyDescent="0.2">
      <c r="A1345" s="138" t="s">
        <v>14749</v>
      </c>
      <c r="B1345" s="138" t="s">
        <v>14750</v>
      </c>
      <c r="C1345" s="132">
        <v>1</v>
      </c>
      <c r="D1345" s="241">
        <v>38981.041299999997</v>
      </c>
      <c r="F1345" s="138" t="s">
        <v>8870</v>
      </c>
      <c r="G1345" s="138" t="s">
        <v>8871</v>
      </c>
      <c r="H1345" s="132">
        <v>1</v>
      </c>
      <c r="I1345" s="241">
        <v>29395.225399999999</v>
      </c>
    </row>
    <row r="1346" spans="1:9" ht="8.4499999999999993" customHeight="1" x14ac:dyDescent="0.2">
      <c r="A1346" s="138" t="s">
        <v>14751</v>
      </c>
      <c r="B1346" s="138" t="s">
        <v>14752</v>
      </c>
      <c r="C1346" s="132">
        <v>1</v>
      </c>
      <c r="D1346" s="241">
        <v>59065.211499999998</v>
      </c>
      <c r="F1346" s="138" t="s">
        <v>8872</v>
      </c>
      <c r="G1346" s="138" t="s">
        <v>8873</v>
      </c>
      <c r="H1346" s="132">
        <v>1</v>
      </c>
      <c r="I1346" s="241">
        <v>32510.8446</v>
      </c>
    </row>
    <row r="1347" spans="1:9" ht="8.4499999999999993" customHeight="1" x14ac:dyDescent="0.2">
      <c r="A1347" s="138" t="s">
        <v>14753</v>
      </c>
      <c r="B1347" s="138" t="s">
        <v>14754</v>
      </c>
      <c r="C1347" s="132">
        <v>1</v>
      </c>
      <c r="D1347" s="241">
        <v>27930.668000000001</v>
      </c>
      <c r="F1347" s="138" t="s">
        <v>8874</v>
      </c>
      <c r="G1347" s="138" t="s">
        <v>8875</v>
      </c>
      <c r="H1347" s="132">
        <v>1</v>
      </c>
      <c r="I1347" s="241">
        <v>27611.7791</v>
      </c>
    </row>
    <row r="1348" spans="1:9" ht="8.4499999999999993" customHeight="1" x14ac:dyDescent="0.2">
      <c r="A1348" s="138" t="s">
        <v>14755</v>
      </c>
      <c r="B1348" s="138" t="s">
        <v>14756</v>
      </c>
      <c r="C1348" s="132">
        <v>1</v>
      </c>
      <c r="D1348" s="241">
        <v>43651.139600000002</v>
      </c>
      <c r="F1348" s="138" t="s">
        <v>8876</v>
      </c>
      <c r="G1348" s="138" t="s">
        <v>8877</v>
      </c>
      <c r="H1348" s="132">
        <v>1</v>
      </c>
      <c r="I1348" s="241">
        <v>22109.072800000002</v>
      </c>
    </row>
    <row r="1349" spans="1:9" ht="8.4499999999999993" customHeight="1" x14ac:dyDescent="0.2">
      <c r="A1349" s="138" t="s">
        <v>14757</v>
      </c>
      <c r="B1349" s="138" t="s">
        <v>14758</v>
      </c>
      <c r="C1349" s="132">
        <v>1</v>
      </c>
      <c r="D1349" s="241">
        <v>5920.6755000000003</v>
      </c>
      <c r="F1349" s="138" t="s">
        <v>8878</v>
      </c>
      <c r="G1349" s="138" t="s">
        <v>8879</v>
      </c>
      <c r="H1349" s="132">
        <v>1</v>
      </c>
      <c r="I1349" s="241">
        <v>28084.700400000002</v>
      </c>
    </row>
    <row r="1350" spans="1:9" ht="8.4499999999999993" customHeight="1" x14ac:dyDescent="0.2">
      <c r="A1350" s="138" t="s">
        <v>14759</v>
      </c>
      <c r="B1350" s="138" t="s">
        <v>14760</v>
      </c>
      <c r="C1350" s="132">
        <v>1</v>
      </c>
      <c r="D1350" s="241">
        <v>3108.9582999999998</v>
      </c>
      <c r="F1350" s="138" t="s">
        <v>8880</v>
      </c>
      <c r="G1350" s="138" t="s">
        <v>8881</v>
      </c>
      <c r="H1350" s="132">
        <v>1</v>
      </c>
      <c r="I1350" s="241">
        <v>31699.884399999999</v>
      </c>
    </row>
    <row r="1351" spans="1:9" ht="8.4499999999999993" customHeight="1" x14ac:dyDescent="0.2">
      <c r="A1351" s="138" t="s">
        <v>14761</v>
      </c>
      <c r="B1351" s="138" t="s">
        <v>14762</v>
      </c>
      <c r="C1351" s="132">
        <v>1</v>
      </c>
      <c r="D1351" s="241">
        <v>36761.599999999999</v>
      </c>
      <c r="F1351" s="138" t="s">
        <v>6252</v>
      </c>
      <c r="G1351" s="138" t="s">
        <v>6253</v>
      </c>
      <c r="H1351" s="132">
        <v>1</v>
      </c>
      <c r="I1351" s="241">
        <v>16238.353800000001</v>
      </c>
    </row>
    <row r="1352" spans="1:9" ht="8.4499999999999993" customHeight="1" x14ac:dyDescent="0.2">
      <c r="A1352" s="138" t="s">
        <v>14763</v>
      </c>
      <c r="B1352" s="138" t="s">
        <v>14764</v>
      </c>
      <c r="C1352" s="132">
        <v>1</v>
      </c>
      <c r="D1352" s="241">
        <v>76618.36</v>
      </c>
      <c r="F1352" s="138" t="s">
        <v>6254</v>
      </c>
      <c r="G1352" s="138" t="s">
        <v>6255</v>
      </c>
      <c r="H1352" s="132">
        <v>1</v>
      </c>
      <c r="I1352" s="241">
        <v>19140.8253</v>
      </c>
    </row>
    <row r="1353" spans="1:9" ht="8.4499999999999993" customHeight="1" x14ac:dyDescent="0.2">
      <c r="A1353" s="138" t="s">
        <v>14765</v>
      </c>
      <c r="B1353" s="138" t="s">
        <v>14766</v>
      </c>
      <c r="C1353" s="132">
        <v>1</v>
      </c>
      <c r="D1353" s="241">
        <v>3767.5511999999999</v>
      </c>
      <c r="F1353" s="138" t="s">
        <v>5714</v>
      </c>
      <c r="G1353" s="138" t="s">
        <v>6053</v>
      </c>
      <c r="H1353" s="132">
        <v>1</v>
      </c>
      <c r="I1353" s="241">
        <v>17689.589599999999</v>
      </c>
    </row>
    <row r="1354" spans="1:9" ht="8.4499999999999993" customHeight="1" x14ac:dyDescent="0.2">
      <c r="A1354" s="138" t="s">
        <v>14767</v>
      </c>
      <c r="B1354" s="138" t="s">
        <v>14768</v>
      </c>
      <c r="C1354" s="132">
        <v>1</v>
      </c>
      <c r="D1354" s="241">
        <v>5471.0672000000004</v>
      </c>
      <c r="F1354" s="138" t="s">
        <v>6256</v>
      </c>
      <c r="G1354" s="138" t="s">
        <v>6257</v>
      </c>
      <c r="H1354" s="132">
        <v>1</v>
      </c>
      <c r="I1354" s="241">
        <v>12489.12</v>
      </c>
    </row>
    <row r="1355" spans="1:9" ht="8.4499999999999993" customHeight="1" x14ac:dyDescent="0.2">
      <c r="A1355" s="138" t="s">
        <v>14769</v>
      </c>
      <c r="B1355" s="138" t="s">
        <v>14770</v>
      </c>
      <c r="C1355" s="132">
        <v>1</v>
      </c>
      <c r="D1355" s="241">
        <v>1751.8072</v>
      </c>
      <c r="F1355" s="138" t="s">
        <v>6258</v>
      </c>
      <c r="G1355" s="138" t="s">
        <v>6259</v>
      </c>
      <c r="H1355" s="132">
        <v>1</v>
      </c>
      <c r="I1355" s="241">
        <v>23819.2497</v>
      </c>
    </row>
    <row r="1356" spans="1:9" ht="8.4499999999999993" customHeight="1" x14ac:dyDescent="0.2">
      <c r="A1356" s="138" t="s">
        <v>14771</v>
      </c>
      <c r="B1356" s="138" t="s">
        <v>14772</v>
      </c>
      <c r="C1356" s="132">
        <v>1</v>
      </c>
      <c r="D1356" s="241">
        <v>2178.1025</v>
      </c>
      <c r="F1356" s="138" t="s">
        <v>5713</v>
      </c>
      <c r="G1356" s="138" t="s">
        <v>6054</v>
      </c>
      <c r="H1356" s="132">
        <v>1</v>
      </c>
      <c r="I1356" s="241">
        <v>14141.8469</v>
      </c>
    </row>
    <row r="1357" spans="1:9" ht="8.4499999999999993" customHeight="1" x14ac:dyDescent="0.2">
      <c r="A1357" s="138" t="s">
        <v>14773</v>
      </c>
      <c r="B1357" s="138" t="s">
        <v>14774</v>
      </c>
      <c r="C1357" s="132">
        <v>1</v>
      </c>
      <c r="D1357" s="241">
        <v>2613.5565000000001</v>
      </c>
      <c r="F1357" s="138" t="s">
        <v>6260</v>
      </c>
      <c r="G1357" s="138" t="s">
        <v>6261</v>
      </c>
      <c r="H1357" s="132">
        <v>1</v>
      </c>
      <c r="I1357" s="241">
        <v>9598.3050000000003</v>
      </c>
    </row>
    <row r="1358" spans="1:9" ht="8.4499999999999993" customHeight="1" x14ac:dyDescent="0.2">
      <c r="A1358" s="138" t="s">
        <v>6262</v>
      </c>
      <c r="B1358" s="138" t="s">
        <v>6263</v>
      </c>
      <c r="C1358" s="132">
        <v>1</v>
      </c>
      <c r="D1358" s="241">
        <v>12139.4246</v>
      </c>
      <c r="F1358" s="138" t="s">
        <v>14914</v>
      </c>
      <c r="G1358" s="138" t="s">
        <v>14915</v>
      </c>
      <c r="H1358" s="132">
        <v>1</v>
      </c>
      <c r="I1358" s="241">
        <v>9619.9527999999991</v>
      </c>
    </row>
    <row r="1359" spans="1:9" ht="8.4499999999999993" customHeight="1" x14ac:dyDescent="0.2">
      <c r="A1359" s="138" t="s">
        <v>5712</v>
      </c>
      <c r="B1359" s="138" t="s">
        <v>6055</v>
      </c>
      <c r="C1359" s="132">
        <v>1</v>
      </c>
      <c r="D1359" s="241">
        <v>11241.8732</v>
      </c>
      <c r="F1359" s="138" t="s">
        <v>14916</v>
      </c>
      <c r="G1359" s="138" t="s">
        <v>14917</v>
      </c>
      <c r="H1359" s="132">
        <v>1</v>
      </c>
      <c r="I1359" s="241">
        <v>10736.4802</v>
      </c>
    </row>
    <row r="1360" spans="1:9" ht="8.4499999999999993" customHeight="1" x14ac:dyDescent="0.2">
      <c r="A1360" s="138" t="s">
        <v>5709</v>
      </c>
      <c r="B1360" s="138" t="s">
        <v>6056</v>
      </c>
      <c r="C1360" s="132">
        <v>1</v>
      </c>
      <c r="D1360" s="241">
        <v>7357.7569000000003</v>
      </c>
      <c r="F1360" s="138" t="s">
        <v>14918</v>
      </c>
      <c r="G1360" s="138" t="s">
        <v>14919</v>
      </c>
      <c r="H1360" s="132">
        <v>1</v>
      </c>
      <c r="I1360" s="241">
        <v>3163.9104000000002</v>
      </c>
    </row>
    <row r="1361" spans="1:9" ht="8.4499999999999993" customHeight="1" x14ac:dyDescent="0.2">
      <c r="A1361" s="138" t="s">
        <v>6264</v>
      </c>
      <c r="B1361" s="138" t="s">
        <v>6265</v>
      </c>
      <c r="C1361" s="132">
        <v>1</v>
      </c>
      <c r="D1361" s="241">
        <v>14230.103300000001</v>
      </c>
      <c r="F1361" s="138" t="s">
        <v>14920</v>
      </c>
      <c r="G1361" s="138" t="s">
        <v>14921</v>
      </c>
      <c r="H1361" s="132">
        <v>1</v>
      </c>
      <c r="I1361" s="241">
        <v>3447.8296999999998</v>
      </c>
    </row>
    <row r="1362" spans="1:9" ht="8.4499999999999993" customHeight="1" x14ac:dyDescent="0.2">
      <c r="A1362" s="138" t="s">
        <v>5711</v>
      </c>
      <c r="B1362" s="138" t="s">
        <v>6057</v>
      </c>
      <c r="C1362" s="132">
        <v>1</v>
      </c>
      <c r="D1362" s="241">
        <v>8640.8058000000001</v>
      </c>
      <c r="F1362" s="138" t="s">
        <v>14922</v>
      </c>
      <c r="G1362" s="138" t="s">
        <v>14923</v>
      </c>
      <c r="H1362" s="132">
        <v>1</v>
      </c>
      <c r="I1362" s="241">
        <v>3934.9054000000001</v>
      </c>
    </row>
    <row r="1363" spans="1:9" ht="8.4499999999999993" customHeight="1" x14ac:dyDescent="0.2">
      <c r="A1363" s="138" t="s">
        <v>6266</v>
      </c>
      <c r="B1363" s="138" t="s">
        <v>6267</v>
      </c>
      <c r="C1363" s="132">
        <v>1</v>
      </c>
      <c r="D1363" s="241">
        <v>7058.8505999999998</v>
      </c>
      <c r="F1363" s="138" t="s">
        <v>14924</v>
      </c>
      <c r="G1363" s="138" t="s">
        <v>14925</v>
      </c>
      <c r="H1363" s="132">
        <v>1</v>
      </c>
      <c r="I1363" s="241">
        <v>4431.1397999999999</v>
      </c>
    </row>
    <row r="1364" spans="1:9" ht="8.4499999999999993" customHeight="1" x14ac:dyDescent="0.2">
      <c r="A1364" s="138" t="s">
        <v>5710</v>
      </c>
      <c r="B1364" s="138" t="s">
        <v>6058</v>
      </c>
      <c r="C1364" s="132">
        <v>1</v>
      </c>
      <c r="D1364" s="241">
        <v>8104.6063000000004</v>
      </c>
      <c r="F1364" s="138" t="s">
        <v>14926</v>
      </c>
      <c r="G1364" s="138" t="s">
        <v>14927</v>
      </c>
      <c r="H1364" s="132">
        <v>1</v>
      </c>
      <c r="I1364" s="241">
        <v>5116.3761999999997</v>
      </c>
    </row>
    <row r="1365" spans="1:9" ht="8.4499999999999993" customHeight="1" x14ac:dyDescent="0.2">
      <c r="A1365" s="138" t="s">
        <v>8882</v>
      </c>
      <c r="B1365" s="138" t="s">
        <v>8883</v>
      </c>
      <c r="C1365" s="132">
        <v>1</v>
      </c>
      <c r="D1365" s="241">
        <v>5919.8428999999996</v>
      </c>
      <c r="F1365" s="138" t="s">
        <v>14928</v>
      </c>
      <c r="G1365" s="138" t="s">
        <v>14929</v>
      </c>
      <c r="H1365" s="132">
        <v>1</v>
      </c>
      <c r="I1365" s="241">
        <v>5978.9579999999996</v>
      </c>
    </row>
    <row r="1366" spans="1:9" ht="8.4499999999999993" customHeight="1" x14ac:dyDescent="0.2">
      <c r="A1366" s="138" t="s">
        <v>8884</v>
      </c>
      <c r="B1366" s="138" t="s">
        <v>8885</v>
      </c>
      <c r="C1366" s="132">
        <v>1</v>
      </c>
      <c r="D1366" s="241">
        <v>6763.2748000000001</v>
      </c>
      <c r="F1366" s="138" t="s">
        <v>14930</v>
      </c>
      <c r="G1366" s="138" t="s">
        <v>14931</v>
      </c>
      <c r="H1366" s="132">
        <v>1</v>
      </c>
      <c r="I1366" s="241">
        <v>6675.0182999999997</v>
      </c>
    </row>
    <row r="1367" spans="1:9" ht="8.4499999999999993" customHeight="1" x14ac:dyDescent="0.2">
      <c r="A1367" s="138" t="s">
        <v>8886</v>
      </c>
      <c r="B1367" s="138" t="s">
        <v>8887</v>
      </c>
      <c r="C1367" s="132">
        <v>1</v>
      </c>
      <c r="D1367" s="241">
        <v>10006.2829</v>
      </c>
      <c r="F1367" s="138" t="s">
        <v>14932</v>
      </c>
      <c r="G1367" s="138" t="s">
        <v>14933</v>
      </c>
      <c r="H1367" s="132">
        <v>1</v>
      </c>
      <c r="I1367" s="241">
        <v>7218.7114000000001</v>
      </c>
    </row>
    <row r="1368" spans="1:9" ht="8.4499999999999993" customHeight="1" x14ac:dyDescent="0.2">
      <c r="A1368" s="138" t="s">
        <v>8888</v>
      </c>
      <c r="B1368" s="138" t="s">
        <v>8889</v>
      </c>
      <c r="C1368" s="132">
        <v>1</v>
      </c>
      <c r="D1368" s="241">
        <v>4927.3741</v>
      </c>
      <c r="F1368" s="138" t="s">
        <v>14934</v>
      </c>
      <c r="G1368" s="138" t="s">
        <v>14935</v>
      </c>
      <c r="H1368" s="132">
        <v>1</v>
      </c>
      <c r="I1368" s="241">
        <v>8126.2541000000001</v>
      </c>
    </row>
    <row r="1369" spans="1:9" ht="8.4499999999999993" customHeight="1" x14ac:dyDescent="0.2">
      <c r="A1369" s="138" t="s">
        <v>8890</v>
      </c>
      <c r="B1369" s="138" t="s">
        <v>8891</v>
      </c>
      <c r="C1369" s="132">
        <v>1</v>
      </c>
      <c r="D1369" s="241">
        <v>11897.9683</v>
      </c>
      <c r="F1369" s="138" t="s">
        <v>14936</v>
      </c>
      <c r="G1369" s="138" t="s">
        <v>14937</v>
      </c>
      <c r="H1369" s="132">
        <v>1</v>
      </c>
      <c r="I1369" s="241">
        <v>10022.102500000001</v>
      </c>
    </row>
    <row r="1370" spans="1:9" ht="8.4499999999999993" customHeight="1" x14ac:dyDescent="0.2">
      <c r="A1370" s="138" t="s">
        <v>8892</v>
      </c>
      <c r="B1370" s="138" t="s">
        <v>8893</v>
      </c>
      <c r="C1370" s="132">
        <v>1</v>
      </c>
      <c r="D1370" s="241">
        <v>14392.4619</v>
      </c>
      <c r="F1370" s="138" t="s">
        <v>14938</v>
      </c>
      <c r="G1370" s="138" t="s">
        <v>14939</v>
      </c>
      <c r="H1370" s="132">
        <v>1</v>
      </c>
      <c r="I1370" s="241">
        <v>10624.9107</v>
      </c>
    </row>
    <row r="1371" spans="1:9" ht="8.4499999999999993" customHeight="1" x14ac:dyDescent="0.2">
      <c r="A1371" s="138" t="s">
        <v>8894</v>
      </c>
      <c r="B1371" s="138" t="s">
        <v>8895</v>
      </c>
      <c r="C1371" s="132">
        <v>1</v>
      </c>
      <c r="D1371" s="241">
        <v>10364.304400000001</v>
      </c>
      <c r="F1371" s="138" t="s">
        <v>14940</v>
      </c>
      <c r="G1371" s="138" t="s">
        <v>14941</v>
      </c>
      <c r="H1371" s="132">
        <v>1</v>
      </c>
      <c r="I1371" s="241">
        <v>12869.6219</v>
      </c>
    </row>
    <row r="1372" spans="1:9" ht="8.4499999999999993" customHeight="1" x14ac:dyDescent="0.2">
      <c r="A1372" s="138" t="s">
        <v>8896</v>
      </c>
      <c r="B1372" s="138" t="s">
        <v>8897</v>
      </c>
      <c r="C1372" s="132">
        <v>1</v>
      </c>
      <c r="D1372" s="241">
        <v>23355.487000000001</v>
      </c>
      <c r="F1372" s="138" t="s">
        <v>14942</v>
      </c>
      <c r="G1372" s="138" t="s">
        <v>14943</v>
      </c>
      <c r="H1372" s="132">
        <v>1</v>
      </c>
      <c r="I1372" s="241">
        <v>16687.129499999999</v>
      </c>
    </row>
    <row r="1373" spans="1:9" ht="8.4499999999999993" customHeight="1" x14ac:dyDescent="0.2">
      <c r="A1373" s="138" t="s">
        <v>8898</v>
      </c>
      <c r="B1373" s="138" t="s">
        <v>8899</v>
      </c>
      <c r="C1373" s="132">
        <v>1</v>
      </c>
      <c r="D1373" s="241">
        <v>20322.2961</v>
      </c>
      <c r="F1373" s="138" t="s">
        <v>14944</v>
      </c>
      <c r="G1373" s="138" t="s">
        <v>14945</v>
      </c>
      <c r="H1373" s="132">
        <v>1</v>
      </c>
      <c r="I1373" s="241">
        <v>18212.467400000001</v>
      </c>
    </row>
    <row r="1374" spans="1:9" ht="8.4499999999999993" customHeight="1" x14ac:dyDescent="0.2">
      <c r="A1374" s="138" t="s">
        <v>8900</v>
      </c>
      <c r="B1374" s="138" t="s">
        <v>8901</v>
      </c>
      <c r="C1374" s="132">
        <v>1</v>
      </c>
      <c r="D1374" s="241">
        <v>4141.3922000000002</v>
      </c>
      <c r="F1374" s="138" t="s">
        <v>14946</v>
      </c>
      <c r="G1374" s="138" t="s">
        <v>14947</v>
      </c>
      <c r="H1374" s="132">
        <v>1</v>
      </c>
      <c r="I1374" s="241">
        <v>19658.7075</v>
      </c>
    </row>
    <row r="1375" spans="1:9" ht="8.4499999999999993" customHeight="1" x14ac:dyDescent="0.2">
      <c r="A1375" s="138" t="s">
        <v>8902</v>
      </c>
      <c r="B1375" s="138" t="s">
        <v>8903</v>
      </c>
      <c r="C1375" s="132">
        <v>1</v>
      </c>
      <c r="D1375" s="241">
        <v>4888.2416000000003</v>
      </c>
      <c r="F1375" s="138" t="s">
        <v>14948</v>
      </c>
      <c r="G1375" s="138" t="s">
        <v>14949</v>
      </c>
      <c r="H1375" s="132">
        <v>1</v>
      </c>
      <c r="I1375" s="241">
        <v>19279.870800000001</v>
      </c>
    </row>
    <row r="1376" spans="1:9" ht="8.4499999999999993" customHeight="1" x14ac:dyDescent="0.2">
      <c r="A1376" s="138" t="s">
        <v>8904</v>
      </c>
      <c r="B1376" s="138" t="s">
        <v>8905</v>
      </c>
      <c r="C1376" s="132">
        <v>1</v>
      </c>
      <c r="D1376" s="241">
        <v>5688.3779000000004</v>
      </c>
      <c r="F1376" s="138" t="s">
        <v>14950</v>
      </c>
      <c r="G1376" s="138" t="s">
        <v>14951</v>
      </c>
      <c r="H1376" s="132">
        <v>1</v>
      </c>
      <c r="I1376" s="241">
        <v>20852.667399999998</v>
      </c>
    </row>
    <row r="1377" spans="1:9" ht="8.4499999999999993" customHeight="1" x14ac:dyDescent="0.2">
      <c r="A1377" s="138" t="s">
        <v>8906</v>
      </c>
      <c r="B1377" s="138" t="s">
        <v>8907</v>
      </c>
      <c r="C1377" s="132">
        <v>1</v>
      </c>
      <c r="D1377" s="241">
        <v>4999.8109999999997</v>
      </c>
      <c r="F1377" s="138" t="s">
        <v>14952</v>
      </c>
      <c r="G1377" s="138" t="s">
        <v>14953</v>
      </c>
      <c r="H1377" s="132">
        <v>1</v>
      </c>
      <c r="I1377" s="241">
        <v>24437.0448</v>
      </c>
    </row>
    <row r="1378" spans="1:9" ht="8.4499999999999993" customHeight="1" x14ac:dyDescent="0.2">
      <c r="A1378" s="138" t="s">
        <v>8908</v>
      </c>
      <c r="B1378" s="138" t="s">
        <v>8909</v>
      </c>
      <c r="C1378" s="132">
        <v>1</v>
      </c>
      <c r="D1378" s="241">
        <v>3522.7644</v>
      </c>
      <c r="F1378" s="138" t="s">
        <v>14954</v>
      </c>
      <c r="G1378" s="138" t="s">
        <v>14955</v>
      </c>
      <c r="H1378" s="132">
        <v>1</v>
      </c>
      <c r="I1378" s="241">
        <v>26836.6211</v>
      </c>
    </row>
    <row r="1379" spans="1:9" ht="8.4499999999999993" customHeight="1" x14ac:dyDescent="0.2">
      <c r="A1379" s="138" t="s">
        <v>8910</v>
      </c>
      <c r="B1379" s="138" t="s">
        <v>8911</v>
      </c>
      <c r="C1379" s="132">
        <v>1</v>
      </c>
      <c r="D1379" s="241">
        <v>6998.0702000000001</v>
      </c>
      <c r="F1379" s="138" t="s">
        <v>14956</v>
      </c>
      <c r="G1379" s="138" t="s">
        <v>14957</v>
      </c>
      <c r="H1379" s="132">
        <v>1</v>
      </c>
      <c r="I1379" s="241">
        <v>4592.6656999999996</v>
      </c>
    </row>
    <row r="1380" spans="1:9" ht="8.4499999999999993" customHeight="1" x14ac:dyDescent="0.2">
      <c r="A1380" s="138" t="s">
        <v>8912</v>
      </c>
      <c r="B1380" s="138" t="s">
        <v>8913</v>
      </c>
      <c r="C1380" s="132">
        <v>1</v>
      </c>
      <c r="D1380" s="241">
        <v>7505.9611000000004</v>
      </c>
      <c r="F1380" s="138" t="s">
        <v>14958</v>
      </c>
      <c r="G1380" s="138" t="s">
        <v>14959</v>
      </c>
      <c r="H1380" s="132">
        <v>1</v>
      </c>
      <c r="I1380" s="241">
        <v>5373.652</v>
      </c>
    </row>
    <row r="1381" spans="1:9" ht="8.4499999999999993" customHeight="1" x14ac:dyDescent="0.2">
      <c r="A1381" s="138" t="s">
        <v>8914</v>
      </c>
      <c r="B1381" s="138" t="s">
        <v>8915</v>
      </c>
      <c r="C1381" s="132">
        <v>1</v>
      </c>
      <c r="D1381" s="241">
        <v>6073.0428000000002</v>
      </c>
      <c r="F1381" s="138" t="s">
        <v>14960</v>
      </c>
      <c r="G1381" s="138" t="s">
        <v>14961</v>
      </c>
      <c r="H1381" s="132">
        <v>1</v>
      </c>
      <c r="I1381" s="241">
        <v>6148.8100999999997</v>
      </c>
    </row>
    <row r="1382" spans="1:9" ht="8.4499999999999993" customHeight="1" x14ac:dyDescent="0.2">
      <c r="A1382" s="138" t="s">
        <v>8916</v>
      </c>
      <c r="B1382" s="138" t="s">
        <v>8917</v>
      </c>
      <c r="C1382" s="132">
        <v>1</v>
      </c>
      <c r="D1382" s="241">
        <v>2927.4497000000001</v>
      </c>
      <c r="F1382" s="138" t="s">
        <v>14962</v>
      </c>
      <c r="G1382" s="138" t="s">
        <v>14963</v>
      </c>
      <c r="H1382" s="132">
        <v>1</v>
      </c>
      <c r="I1382" s="241">
        <v>4277.1072999999997</v>
      </c>
    </row>
    <row r="1383" spans="1:9" ht="8.4499999999999993" customHeight="1" x14ac:dyDescent="0.2">
      <c r="A1383" s="138" t="s">
        <v>8918</v>
      </c>
      <c r="B1383" s="138" t="s">
        <v>8919</v>
      </c>
      <c r="C1383" s="132">
        <v>1</v>
      </c>
      <c r="D1383" s="241">
        <v>2715.9672999999998</v>
      </c>
      <c r="F1383" s="138" t="s">
        <v>14964</v>
      </c>
      <c r="G1383" s="138" t="s">
        <v>14965</v>
      </c>
      <c r="H1383" s="132">
        <v>1</v>
      </c>
      <c r="I1383" s="241">
        <v>5716.6864999999998</v>
      </c>
    </row>
    <row r="1384" spans="1:9" ht="8.4499999999999993" customHeight="1" x14ac:dyDescent="0.2">
      <c r="A1384" s="138" t="s">
        <v>8920</v>
      </c>
      <c r="B1384" s="138" t="s">
        <v>8921</v>
      </c>
      <c r="C1384" s="132">
        <v>1</v>
      </c>
      <c r="D1384" s="241">
        <v>5397.7977000000001</v>
      </c>
      <c r="F1384" s="138" t="s">
        <v>14966</v>
      </c>
      <c r="G1384" s="138" t="s">
        <v>14967</v>
      </c>
      <c r="H1384" s="132">
        <v>1</v>
      </c>
      <c r="I1384" s="241">
        <v>3575.2188000000001</v>
      </c>
    </row>
    <row r="1385" spans="1:9" ht="8.4499999999999993" customHeight="1" x14ac:dyDescent="0.2">
      <c r="A1385" s="138" t="s">
        <v>8922</v>
      </c>
      <c r="B1385" s="138" t="s">
        <v>8923</v>
      </c>
      <c r="C1385" s="132">
        <v>1</v>
      </c>
      <c r="D1385" s="241">
        <v>6029.7470999999996</v>
      </c>
      <c r="F1385" s="138" t="s">
        <v>14968</v>
      </c>
      <c r="G1385" s="138" t="s">
        <v>14969</v>
      </c>
      <c r="H1385" s="132">
        <v>1</v>
      </c>
      <c r="I1385" s="241">
        <v>7316.1265000000003</v>
      </c>
    </row>
    <row r="1386" spans="1:9" ht="8.4499999999999993" customHeight="1" x14ac:dyDescent="0.2">
      <c r="A1386" s="138" t="s">
        <v>8924</v>
      </c>
      <c r="B1386" s="138" t="s">
        <v>8925</v>
      </c>
      <c r="C1386" s="132">
        <v>1</v>
      </c>
      <c r="D1386" s="241">
        <v>7277.8265000000001</v>
      </c>
      <c r="F1386" s="138" t="s">
        <v>14970</v>
      </c>
      <c r="G1386" s="138" t="s">
        <v>14971</v>
      </c>
      <c r="H1386" s="132">
        <v>1</v>
      </c>
      <c r="I1386" s="241">
        <v>6734.9660999999996</v>
      </c>
    </row>
    <row r="1387" spans="1:9" ht="8.4499999999999993" customHeight="1" x14ac:dyDescent="0.2">
      <c r="A1387" s="138" t="s">
        <v>8926</v>
      </c>
      <c r="B1387" s="138" t="s">
        <v>8927</v>
      </c>
      <c r="C1387" s="132">
        <v>1</v>
      </c>
      <c r="D1387" s="241">
        <v>6890.6638000000003</v>
      </c>
      <c r="F1387" s="138" t="s">
        <v>14972</v>
      </c>
      <c r="G1387" s="138" t="s">
        <v>14973</v>
      </c>
      <c r="H1387" s="132">
        <v>1</v>
      </c>
      <c r="I1387" s="241">
        <v>2866.6693</v>
      </c>
    </row>
    <row r="1388" spans="1:9" ht="8.4499999999999993" customHeight="1" x14ac:dyDescent="0.2">
      <c r="A1388" s="138" t="s">
        <v>8928</v>
      </c>
      <c r="B1388" s="138" t="s">
        <v>8929</v>
      </c>
      <c r="C1388" s="132">
        <v>1</v>
      </c>
      <c r="D1388" s="241">
        <v>3760.8903</v>
      </c>
      <c r="F1388" s="138" t="s">
        <v>14974</v>
      </c>
      <c r="G1388" s="138" t="s">
        <v>14975</v>
      </c>
      <c r="H1388" s="132">
        <v>1</v>
      </c>
      <c r="I1388" s="241">
        <v>6705.8248000000003</v>
      </c>
    </row>
    <row r="1389" spans="1:9" ht="8.4499999999999993" customHeight="1" x14ac:dyDescent="0.2">
      <c r="A1389" s="138" t="s">
        <v>8930</v>
      </c>
      <c r="B1389" s="138" t="s">
        <v>8931</v>
      </c>
      <c r="C1389" s="132">
        <v>1</v>
      </c>
      <c r="D1389" s="241">
        <v>9143.7011000000002</v>
      </c>
      <c r="F1389" s="138" t="s">
        <v>14976</v>
      </c>
      <c r="G1389" s="138" t="s">
        <v>14977</v>
      </c>
      <c r="H1389" s="132">
        <v>1</v>
      </c>
      <c r="I1389" s="241">
        <v>4466.9418999999998</v>
      </c>
    </row>
    <row r="1390" spans="1:9" ht="8.4499999999999993" customHeight="1" x14ac:dyDescent="0.2">
      <c r="A1390" s="138" t="s">
        <v>8932</v>
      </c>
      <c r="B1390" s="138" t="s">
        <v>8933</v>
      </c>
      <c r="C1390" s="132">
        <v>1</v>
      </c>
      <c r="D1390" s="241">
        <v>10554.138999999999</v>
      </c>
      <c r="F1390" s="138" t="s">
        <v>14978</v>
      </c>
      <c r="G1390" s="138" t="s">
        <v>14979</v>
      </c>
      <c r="H1390" s="132">
        <v>1</v>
      </c>
      <c r="I1390" s="241">
        <v>5178.8217999999997</v>
      </c>
    </row>
    <row r="1391" spans="1:9" ht="8.4499999999999993" customHeight="1" x14ac:dyDescent="0.2">
      <c r="A1391" s="138" t="s">
        <v>8934</v>
      </c>
      <c r="B1391" s="138" t="s">
        <v>8935</v>
      </c>
      <c r="C1391" s="132">
        <v>1</v>
      </c>
      <c r="D1391" s="241">
        <v>8122.9236000000001</v>
      </c>
      <c r="F1391" s="138" t="s">
        <v>14980</v>
      </c>
      <c r="G1391" s="138" t="s">
        <v>14981</v>
      </c>
      <c r="H1391" s="132">
        <v>1</v>
      </c>
      <c r="I1391" s="241">
        <v>4660.9395999999997</v>
      </c>
    </row>
    <row r="1392" spans="1:9" ht="8.4499999999999993" customHeight="1" x14ac:dyDescent="0.2">
      <c r="A1392" s="138" t="s">
        <v>8936</v>
      </c>
      <c r="B1392" s="138" t="s">
        <v>8937</v>
      </c>
      <c r="C1392" s="132">
        <v>1</v>
      </c>
      <c r="D1392" s="241">
        <v>12324.2636</v>
      </c>
      <c r="F1392" s="138" t="s">
        <v>14982</v>
      </c>
      <c r="G1392" s="138" t="s">
        <v>14983</v>
      </c>
      <c r="H1392" s="132">
        <v>1</v>
      </c>
      <c r="I1392" s="241">
        <v>10707.338900000001</v>
      </c>
    </row>
    <row r="1393" spans="1:9" ht="8.4499999999999993" customHeight="1" x14ac:dyDescent="0.2">
      <c r="A1393" s="138" t="s">
        <v>8938</v>
      </c>
      <c r="B1393" s="138" t="s">
        <v>8939</v>
      </c>
      <c r="C1393" s="132">
        <v>1</v>
      </c>
      <c r="D1393" s="241">
        <v>3185.5581999999999</v>
      </c>
      <c r="F1393" s="138" t="s">
        <v>14984</v>
      </c>
      <c r="G1393" s="138" t="s">
        <v>14985</v>
      </c>
      <c r="H1393" s="132">
        <v>1</v>
      </c>
      <c r="I1393" s="241">
        <v>6678.3487999999998</v>
      </c>
    </row>
    <row r="1394" spans="1:9" ht="8.4499999999999993" customHeight="1" x14ac:dyDescent="0.2">
      <c r="A1394" s="138" t="s">
        <v>8940</v>
      </c>
      <c r="B1394" s="138" t="s">
        <v>8941</v>
      </c>
      <c r="C1394" s="132">
        <v>1</v>
      </c>
      <c r="D1394" s="241">
        <v>2603.5652</v>
      </c>
      <c r="F1394" s="138" t="s">
        <v>14986</v>
      </c>
      <c r="G1394" s="138" t="s">
        <v>14987</v>
      </c>
      <c r="H1394" s="132">
        <v>1</v>
      </c>
      <c r="I1394" s="241">
        <v>7511.7893999999997</v>
      </c>
    </row>
    <row r="1395" spans="1:9" ht="8.4499999999999993" customHeight="1" x14ac:dyDescent="0.2">
      <c r="A1395" s="138" t="s">
        <v>10787</v>
      </c>
      <c r="B1395" s="138" t="s">
        <v>10788</v>
      </c>
      <c r="C1395" s="132">
        <v>1</v>
      </c>
      <c r="D1395" s="241">
        <v>8352.7235000000001</v>
      </c>
      <c r="F1395" s="138" t="s">
        <v>14988</v>
      </c>
      <c r="G1395" s="138" t="s">
        <v>14989</v>
      </c>
      <c r="H1395" s="132">
        <v>1</v>
      </c>
      <c r="I1395" s="241">
        <v>8583.3559000000005</v>
      </c>
    </row>
    <row r="1396" spans="1:9" ht="8.4499999999999993" customHeight="1" x14ac:dyDescent="0.2">
      <c r="A1396" s="138" t="s">
        <v>10789</v>
      </c>
      <c r="B1396" s="138" t="s">
        <v>10790</v>
      </c>
      <c r="C1396" s="132">
        <v>1</v>
      </c>
      <c r="D1396" s="241">
        <v>9962.9873000000007</v>
      </c>
      <c r="F1396" s="138" t="s">
        <v>14990</v>
      </c>
      <c r="G1396" s="138" t="s">
        <v>14991</v>
      </c>
      <c r="H1396" s="132">
        <v>1</v>
      </c>
      <c r="I1396" s="241">
        <v>5220.4521999999997</v>
      </c>
    </row>
    <row r="1397" spans="1:9" ht="8.4499999999999993" customHeight="1" x14ac:dyDescent="0.2">
      <c r="A1397" s="138" t="s">
        <v>10791</v>
      </c>
      <c r="B1397" s="138" t="s">
        <v>10792</v>
      </c>
      <c r="C1397" s="132">
        <v>1</v>
      </c>
      <c r="D1397" s="241">
        <v>11409.2274</v>
      </c>
      <c r="F1397" s="138" t="s">
        <v>14992</v>
      </c>
      <c r="G1397" s="138" t="s">
        <v>14993</v>
      </c>
      <c r="H1397" s="132">
        <v>1</v>
      </c>
      <c r="I1397" s="241">
        <v>6086.3644999999997</v>
      </c>
    </row>
    <row r="1398" spans="1:9" ht="8.4499999999999993" customHeight="1" x14ac:dyDescent="0.2">
      <c r="A1398" s="138" t="s">
        <v>10793</v>
      </c>
      <c r="B1398" s="138" t="s">
        <v>10794</v>
      </c>
      <c r="C1398" s="132">
        <v>1</v>
      </c>
      <c r="D1398" s="241">
        <v>12333.4223</v>
      </c>
      <c r="F1398" s="138" t="s">
        <v>14994</v>
      </c>
      <c r="G1398" s="138" t="s">
        <v>14995</v>
      </c>
      <c r="H1398" s="132">
        <v>1</v>
      </c>
      <c r="I1398" s="241">
        <v>5288.7259999999997</v>
      </c>
    </row>
    <row r="1399" spans="1:9" ht="8.4499999999999993" customHeight="1" x14ac:dyDescent="0.2">
      <c r="A1399" s="138" t="s">
        <v>10795</v>
      </c>
      <c r="B1399" s="138" t="s">
        <v>10796</v>
      </c>
      <c r="C1399" s="132">
        <v>1</v>
      </c>
      <c r="D1399" s="241">
        <v>10422.5869</v>
      </c>
      <c r="F1399" s="138" t="s">
        <v>14996</v>
      </c>
      <c r="G1399" s="138" t="s">
        <v>14997</v>
      </c>
      <c r="H1399" s="132">
        <v>1</v>
      </c>
      <c r="I1399" s="241">
        <v>4615.9787999999999</v>
      </c>
    </row>
    <row r="1400" spans="1:9" ht="8.4499999999999993" customHeight="1" x14ac:dyDescent="0.2">
      <c r="A1400" s="138" t="s">
        <v>10797</v>
      </c>
      <c r="B1400" s="138" t="s">
        <v>10798</v>
      </c>
      <c r="C1400" s="132">
        <v>1</v>
      </c>
      <c r="D1400" s="241">
        <v>9838.9287000000004</v>
      </c>
      <c r="F1400" s="138" t="s">
        <v>14998</v>
      </c>
      <c r="G1400" s="138" t="s">
        <v>14999</v>
      </c>
      <c r="H1400" s="132">
        <v>1</v>
      </c>
      <c r="I1400" s="241">
        <v>5833.2515999999996</v>
      </c>
    </row>
    <row r="1401" spans="1:9" ht="8.4499999999999993" customHeight="1" x14ac:dyDescent="0.2">
      <c r="A1401" s="138" t="s">
        <v>10799</v>
      </c>
      <c r="B1401" s="138" t="s">
        <v>10800</v>
      </c>
      <c r="C1401" s="132">
        <v>1</v>
      </c>
      <c r="D1401" s="241">
        <v>8742.384</v>
      </c>
      <c r="F1401" s="138" t="s">
        <v>15000</v>
      </c>
      <c r="G1401" s="138" t="s">
        <v>15001</v>
      </c>
      <c r="H1401" s="132">
        <v>1</v>
      </c>
      <c r="I1401" s="241">
        <v>5016.4632000000001</v>
      </c>
    </row>
    <row r="1402" spans="1:9" ht="8.4499999999999993" customHeight="1" x14ac:dyDescent="0.2">
      <c r="A1402" s="138" t="s">
        <v>9522</v>
      </c>
      <c r="B1402" s="138" t="s">
        <v>9523</v>
      </c>
      <c r="C1402" s="132">
        <v>1</v>
      </c>
      <c r="D1402" s="241">
        <v>762.66890000000001</v>
      </c>
      <c r="F1402" s="138" t="s">
        <v>15002</v>
      </c>
      <c r="G1402" s="138" t="s">
        <v>15003</v>
      </c>
      <c r="H1402" s="132">
        <v>1</v>
      </c>
      <c r="I1402" s="241">
        <v>6454.3771999999999</v>
      </c>
    </row>
    <row r="1403" spans="1:9" ht="8.4499999999999993" customHeight="1" x14ac:dyDescent="0.2">
      <c r="A1403" s="138" t="s">
        <v>9524</v>
      </c>
      <c r="B1403" s="138" t="s">
        <v>9525</v>
      </c>
      <c r="C1403" s="132">
        <v>1</v>
      </c>
      <c r="D1403" s="241">
        <v>802.63409999999999</v>
      </c>
      <c r="F1403" s="138" t="s">
        <v>15004</v>
      </c>
      <c r="G1403" s="138" t="s">
        <v>15005</v>
      </c>
      <c r="H1403" s="132">
        <v>1</v>
      </c>
      <c r="I1403" s="241">
        <v>567.83870000000002</v>
      </c>
    </row>
    <row r="1404" spans="1:9" ht="8.4499999999999993" customHeight="1" x14ac:dyDescent="0.2">
      <c r="A1404" s="138" t="s">
        <v>9526</v>
      </c>
      <c r="B1404" s="138" t="s">
        <v>9527</v>
      </c>
      <c r="C1404" s="132">
        <v>1</v>
      </c>
      <c r="D1404" s="241">
        <v>1144.836</v>
      </c>
      <c r="F1404" s="138" t="s">
        <v>15006</v>
      </c>
      <c r="G1404" s="138" t="s">
        <v>15007</v>
      </c>
      <c r="H1404" s="132">
        <v>1</v>
      </c>
      <c r="I1404" s="241">
        <v>8283.6170000000002</v>
      </c>
    </row>
    <row r="1405" spans="1:9" ht="8.4499999999999993" customHeight="1" x14ac:dyDescent="0.2">
      <c r="A1405" s="138" t="s">
        <v>9528</v>
      </c>
      <c r="B1405" s="138" t="s">
        <v>9529</v>
      </c>
      <c r="C1405" s="132">
        <v>1</v>
      </c>
      <c r="D1405" s="241">
        <v>1272.2249999999999</v>
      </c>
      <c r="F1405" s="138" t="s">
        <v>15008</v>
      </c>
      <c r="G1405" s="138" t="s">
        <v>15009</v>
      </c>
      <c r="H1405" s="132">
        <v>1</v>
      </c>
      <c r="I1405" s="241">
        <v>10836.393099999999</v>
      </c>
    </row>
    <row r="1406" spans="1:9" ht="8.4499999999999993" customHeight="1" x14ac:dyDescent="0.2">
      <c r="A1406" s="138" t="s">
        <v>9530</v>
      </c>
      <c r="B1406" s="138" t="s">
        <v>9531</v>
      </c>
      <c r="C1406" s="132">
        <v>1</v>
      </c>
      <c r="D1406" s="241">
        <v>1529.5009</v>
      </c>
      <c r="F1406" s="138" t="s">
        <v>15010</v>
      </c>
      <c r="G1406" s="138" t="s">
        <v>15011</v>
      </c>
      <c r="H1406" s="132">
        <v>1</v>
      </c>
      <c r="I1406" s="241">
        <v>11926.277</v>
      </c>
    </row>
    <row r="1407" spans="1:9" ht="8.4499999999999993" customHeight="1" x14ac:dyDescent="0.2">
      <c r="A1407" s="138" t="s">
        <v>9532</v>
      </c>
      <c r="B1407" s="138" t="s">
        <v>9533</v>
      </c>
      <c r="C1407" s="132">
        <v>1</v>
      </c>
      <c r="D1407" s="241">
        <v>959.99699999999996</v>
      </c>
      <c r="F1407" s="138" t="s">
        <v>15012</v>
      </c>
      <c r="G1407" s="138" t="s">
        <v>15013</v>
      </c>
      <c r="H1407" s="132">
        <v>1</v>
      </c>
      <c r="I1407" s="241">
        <v>13415.8127</v>
      </c>
    </row>
    <row r="1408" spans="1:9" ht="8.4499999999999993" customHeight="1" x14ac:dyDescent="0.2">
      <c r="A1408" s="138" t="s">
        <v>9534</v>
      </c>
      <c r="B1408" s="138" t="s">
        <v>9535</v>
      </c>
      <c r="C1408" s="132">
        <v>1</v>
      </c>
      <c r="D1408" s="241">
        <v>1381.2967000000001</v>
      </c>
      <c r="F1408" s="138" t="s">
        <v>15014</v>
      </c>
      <c r="G1408" s="138" t="s">
        <v>15015</v>
      </c>
      <c r="H1408" s="132">
        <v>1</v>
      </c>
      <c r="I1408" s="241">
        <v>5731.6734999999999</v>
      </c>
    </row>
    <row r="1409" spans="1:9" ht="8.4499999999999993" customHeight="1" x14ac:dyDescent="0.2">
      <c r="A1409" s="138" t="s">
        <v>9536</v>
      </c>
      <c r="B1409" s="138" t="s">
        <v>9537</v>
      </c>
      <c r="C1409" s="132">
        <v>1</v>
      </c>
      <c r="D1409" s="241">
        <v>1860.0463</v>
      </c>
      <c r="F1409" s="138" t="s">
        <v>15016</v>
      </c>
      <c r="G1409" s="138" t="s">
        <v>15017</v>
      </c>
      <c r="H1409" s="132">
        <v>1</v>
      </c>
      <c r="I1409" s="241">
        <v>11251.8645</v>
      </c>
    </row>
    <row r="1410" spans="1:9" ht="8.4499999999999993" customHeight="1" x14ac:dyDescent="0.2">
      <c r="A1410" s="138" t="s">
        <v>9538</v>
      </c>
      <c r="B1410" s="138" t="s">
        <v>9539</v>
      </c>
      <c r="C1410" s="132">
        <v>1</v>
      </c>
      <c r="D1410" s="241">
        <v>2002.4222</v>
      </c>
      <c r="F1410" s="138" t="s">
        <v>15018</v>
      </c>
      <c r="G1410" s="138" t="s">
        <v>15019</v>
      </c>
      <c r="H1410" s="132">
        <v>1</v>
      </c>
      <c r="I1410" s="241">
        <v>14401.6206</v>
      </c>
    </row>
    <row r="1411" spans="1:9" ht="8.4499999999999993" customHeight="1" x14ac:dyDescent="0.2">
      <c r="A1411" s="138" t="s">
        <v>9540</v>
      </c>
      <c r="B1411" s="138" t="s">
        <v>9541</v>
      </c>
      <c r="C1411" s="132">
        <v>1</v>
      </c>
      <c r="D1411" s="241">
        <v>2126.4807999999998</v>
      </c>
      <c r="F1411" s="138" t="s">
        <v>15020</v>
      </c>
      <c r="G1411" s="138" t="s">
        <v>15021</v>
      </c>
      <c r="H1411" s="132">
        <v>1</v>
      </c>
      <c r="I1411" s="241">
        <v>17982.667600000001</v>
      </c>
    </row>
    <row r="1412" spans="1:9" ht="8.4499999999999993" customHeight="1" x14ac:dyDescent="0.2">
      <c r="A1412" s="138" t="s">
        <v>9542</v>
      </c>
      <c r="B1412" s="138" t="s">
        <v>9543</v>
      </c>
      <c r="C1412" s="132">
        <v>1</v>
      </c>
      <c r="D1412" s="241">
        <v>1366.3097</v>
      </c>
      <c r="F1412" s="138" t="s">
        <v>15022</v>
      </c>
      <c r="G1412" s="138" t="s">
        <v>15023</v>
      </c>
      <c r="H1412" s="132">
        <v>1</v>
      </c>
      <c r="I1412" s="241">
        <v>2914.9605999999999</v>
      </c>
    </row>
    <row r="1413" spans="1:9" ht="8.4499999999999993" customHeight="1" x14ac:dyDescent="0.2">
      <c r="A1413" s="138" t="s">
        <v>9544</v>
      </c>
      <c r="B1413" s="138" t="s">
        <v>9545</v>
      </c>
      <c r="C1413" s="132">
        <v>1</v>
      </c>
      <c r="D1413" s="241">
        <v>2838.3607000000002</v>
      </c>
      <c r="F1413" s="138" t="s">
        <v>15024</v>
      </c>
      <c r="G1413" s="138" t="s">
        <v>15025</v>
      </c>
      <c r="H1413" s="132">
        <v>1</v>
      </c>
      <c r="I1413" s="241">
        <v>5794.9516999999996</v>
      </c>
    </row>
    <row r="1414" spans="1:9" ht="8.4499999999999993" customHeight="1" x14ac:dyDescent="0.2">
      <c r="A1414" s="138" t="s">
        <v>9546</v>
      </c>
      <c r="B1414" s="138" t="s">
        <v>9547</v>
      </c>
      <c r="C1414" s="132">
        <v>1</v>
      </c>
      <c r="D1414" s="241">
        <v>1902.5092999999999</v>
      </c>
      <c r="F1414" s="138" t="s">
        <v>15026</v>
      </c>
      <c r="G1414" s="138" t="s">
        <v>15027</v>
      </c>
      <c r="H1414" s="132">
        <v>1</v>
      </c>
      <c r="I1414" s="241">
        <v>3660.1448</v>
      </c>
    </row>
    <row r="1415" spans="1:9" ht="8.4499999999999993" customHeight="1" x14ac:dyDescent="0.2">
      <c r="A1415" s="138" t="s">
        <v>9548</v>
      </c>
      <c r="B1415" s="138" t="s">
        <v>9549</v>
      </c>
      <c r="C1415" s="132">
        <v>1</v>
      </c>
      <c r="D1415" s="241">
        <v>1999.0917999999999</v>
      </c>
      <c r="F1415" s="138" t="s">
        <v>15028</v>
      </c>
      <c r="G1415" s="138" t="s">
        <v>15029</v>
      </c>
      <c r="H1415" s="132">
        <v>1</v>
      </c>
      <c r="I1415" s="241">
        <v>7693.2978999999996</v>
      </c>
    </row>
    <row r="1416" spans="1:9" ht="8.4499999999999993" customHeight="1" x14ac:dyDescent="0.2">
      <c r="A1416" s="138" t="s">
        <v>9550</v>
      </c>
      <c r="B1416" s="138" t="s">
        <v>9551</v>
      </c>
      <c r="C1416" s="132">
        <v>1</v>
      </c>
      <c r="D1416" s="241">
        <v>3108.1257000000001</v>
      </c>
      <c r="F1416" s="138" t="s">
        <v>15030</v>
      </c>
      <c r="G1416" s="138" t="s">
        <v>15031</v>
      </c>
      <c r="H1416" s="132">
        <v>1</v>
      </c>
      <c r="I1416" s="241">
        <v>2382.0915</v>
      </c>
    </row>
    <row r="1417" spans="1:9" ht="8.4499999999999993" customHeight="1" x14ac:dyDescent="0.2">
      <c r="A1417" s="138" t="s">
        <v>9552</v>
      </c>
      <c r="B1417" s="138" t="s">
        <v>9553</v>
      </c>
      <c r="C1417" s="132">
        <v>1</v>
      </c>
      <c r="D1417" s="241">
        <v>4289.5964000000004</v>
      </c>
      <c r="F1417" s="138" t="s">
        <v>15032</v>
      </c>
      <c r="G1417" s="138" t="s">
        <v>15033</v>
      </c>
      <c r="H1417" s="132">
        <v>1</v>
      </c>
      <c r="I1417" s="241">
        <v>3376.2253999999998</v>
      </c>
    </row>
    <row r="1418" spans="1:9" ht="8.4499999999999993" customHeight="1" x14ac:dyDescent="0.2">
      <c r="A1418" s="138" t="s">
        <v>14854</v>
      </c>
      <c r="B1418" s="138" t="s">
        <v>14855</v>
      </c>
      <c r="C1418" s="132">
        <v>1</v>
      </c>
      <c r="D1418" s="241">
        <v>5874.0493999999999</v>
      </c>
      <c r="F1418" s="138" t="s">
        <v>15034</v>
      </c>
      <c r="G1418" s="138" t="s">
        <v>15035</v>
      </c>
      <c r="H1418" s="132">
        <v>1</v>
      </c>
      <c r="I1418" s="241">
        <v>4525.2245000000003</v>
      </c>
    </row>
    <row r="1419" spans="1:9" ht="8.4499999999999993" customHeight="1" x14ac:dyDescent="0.2">
      <c r="A1419" s="138" t="s">
        <v>14856</v>
      </c>
      <c r="B1419" s="138" t="s">
        <v>14857</v>
      </c>
      <c r="C1419" s="132">
        <v>1</v>
      </c>
      <c r="D1419" s="241">
        <v>2359.6111000000001</v>
      </c>
      <c r="F1419" s="138" t="s">
        <v>15036</v>
      </c>
      <c r="G1419" s="138" t="s">
        <v>15037</v>
      </c>
      <c r="H1419" s="132">
        <v>1</v>
      </c>
      <c r="I1419" s="241">
        <v>5213.7912999999999</v>
      </c>
    </row>
    <row r="1420" spans="1:9" ht="8.4499999999999993" customHeight="1" x14ac:dyDescent="0.2">
      <c r="A1420" s="138" t="s">
        <v>14858</v>
      </c>
      <c r="B1420" s="138" t="s">
        <v>14859</v>
      </c>
      <c r="C1420" s="132">
        <v>1</v>
      </c>
      <c r="D1420" s="241">
        <v>6491.8446000000004</v>
      </c>
      <c r="F1420" s="138" t="s">
        <v>15038</v>
      </c>
      <c r="G1420" s="138" t="s">
        <v>15039</v>
      </c>
      <c r="H1420" s="132">
        <v>1</v>
      </c>
      <c r="I1420" s="241">
        <v>3080.6496000000002</v>
      </c>
    </row>
    <row r="1421" spans="1:9" ht="8.4499999999999993" customHeight="1" x14ac:dyDescent="0.2">
      <c r="A1421" s="138" t="s">
        <v>14860</v>
      </c>
      <c r="B1421" s="138" t="s">
        <v>14861</v>
      </c>
      <c r="C1421" s="132">
        <v>1</v>
      </c>
      <c r="D1421" s="241">
        <v>7546.7588999999998</v>
      </c>
      <c r="F1421" s="138" t="s">
        <v>15040</v>
      </c>
      <c r="G1421" s="138" t="s">
        <v>15041</v>
      </c>
      <c r="H1421" s="132">
        <v>1</v>
      </c>
      <c r="I1421" s="241">
        <v>3854.9749999999999</v>
      </c>
    </row>
    <row r="1422" spans="1:9" ht="8.4499999999999993" customHeight="1" x14ac:dyDescent="0.2">
      <c r="A1422" s="138" t="s">
        <v>14862</v>
      </c>
      <c r="B1422" s="138" t="s">
        <v>14863</v>
      </c>
      <c r="C1422" s="132">
        <v>1</v>
      </c>
      <c r="D1422" s="241">
        <v>3441.1689000000001</v>
      </c>
      <c r="F1422" s="138" t="s">
        <v>15042</v>
      </c>
      <c r="G1422" s="138" t="s">
        <v>15043</v>
      </c>
      <c r="H1422" s="132">
        <v>1</v>
      </c>
      <c r="I1422" s="241">
        <v>2690.1563999999998</v>
      </c>
    </row>
    <row r="1423" spans="1:9" ht="8.4499999999999993" customHeight="1" x14ac:dyDescent="0.2">
      <c r="A1423" s="138" t="s">
        <v>14864</v>
      </c>
      <c r="B1423" s="138" t="s">
        <v>14865</v>
      </c>
      <c r="C1423" s="132">
        <v>1</v>
      </c>
      <c r="D1423" s="241">
        <v>2059.8721999999998</v>
      </c>
      <c r="F1423" s="138" t="s">
        <v>15044</v>
      </c>
      <c r="G1423" s="138" t="s">
        <v>15045</v>
      </c>
      <c r="H1423" s="132">
        <v>1</v>
      </c>
      <c r="I1423" s="241">
        <v>3287.1363999999999</v>
      </c>
    </row>
    <row r="1424" spans="1:9" ht="8.4499999999999993" customHeight="1" x14ac:dyDescent="0.2">
      <c r="A1424" s="138" t="s">
        <v>14866</v>
      </c>
      <c r="B1424" s="138" t="s">
        <v>14867</v>
      </c>
      <c r="C1424" s="132">
        <v>1</v>
      </c>
      <c r="D1424" s="241">
        <v>2285.509</v>
      </c>
      <c r="F1424" s="138" t="s">
        <v>6820</v>
      </c>
      <c r="G1424" s="138" t="s">
        <v>6821</v>
      </c>
      <c r="H1424" s="132">
        <v>1</v>
      </c>
      <c r="I1424" s="241">
        <v>2406.2370999999998</v>
      </c>
    </row>
    <row r="1425" spans="1:9" ht="8.4499999999999993" customHeight="1" x14ac:dyDescent="0.2">
      <c r="A1425" s="138" t="s">
        <v>14868</v>
      </c>
      <c r="B1425" s="138" t="s">
        <v>14869</v>
      </c>
      <c r="C1425" s="132">
        <v>1</v>
      </c>
      <c r="D1425" s="241">
        <v>2696.8173000000002</v>
      </c>
      <c r="F1425" s="138" t="s">
        <v>8942</v>
      </c>
      <c r="G1425" s="138" t="s">
        <v>8943</v>
      </c>
      <c r="H1425" s="132">
        <v>1</v>
      </c>
      <c r="I1425" s="241">
        <v>7127.1244999999999</v>
      </c>
    </row>
    <row r="1426" spans="1:9" ht="8.4499999999999993" customHeight="1" x14ac:dyDescent="0.2">
      <c r="A1426" s="138" t="s">
        <v>14870</v>
      </c>
      <c r="B1426" s="138" t="s">
        <v>14871</v>
      </c>
      <c r="C1426" s="132">
        <v>1</v>
      </c>
      <c r="D1426" s="241">
        <v>2149.7939000000001</v>
      </c>
      <c r="F1426" s="138" t="s">
        <v>8944</v>
      </c>
      <c r="G1426" s="138" t="s">
        <v>8945</v>
      </c>
      <c r="H1426" s="132">
        <v>1</v>
      </c>
      <c r="I1426" s="241">
        <v>6462.7033000000001</v>
      </c>
    </row>
    <row r="1427" spans="1:9" ht="8.4499999999999993" customHeight="1" x14ac:dyDescent="0.2">
      <c r="A1427" s="138" t="s">
        <v>14872</v>
      </c>
      <c r="B1427" s="138" t="s">
        <v>14873</v>
      </c>
      <c r="C1427" s="132">
        <v>1</v>
      </c>
      <c r="D1427" s="241">
        <v>2624.3804</v>
      </c>
      <c r="F1427" s="138" t="s">
        <v>8946</v>
      </c>
      <c r="G1427" s="138" t="s">
        <v>8947</v>
      </c>
      <c r="H1427" s="132">
        <v>1</v>
      </c>
      <c r="I1427" s="241">
        <v>5277.9021000000002</v>
      </c>
    </row>
    <row r="1428" spans="1:9" ht="8.4499999999999993" customHeight="1" x14ac:dyDescent="0.2">
      <c r="A1428" s="138" t="s">
        <v>14874</v>
      </c>
      <c r="B1428" s="138" t="s">
        <v>14875</v>
      </c>
      <c r="C1428" s="132">
        <v>1</v>
      </c>
      <c r="D1428" s="241">
        <v>2715.9672999999998</v>
      </c>
      <c r="F1428" s="138" t="s">
        <v>8948</v>
      </c>
      <c r="G1428" s="138" t="s">
        <v>8949</v>
      </c>
      <c r="H1428" s="132">
        <v>1</v>
      </c>
      <c r="I1428" s="241">
        <v>3693.4490999999998</v>
      </c>
    </row>
    <row r="1429" spans="1:9" ht="8.4499999999999993" customHeight="1" x14ac:dyDescent="0.2">
      <c r="A1429" s="138" t="s">
        <v>14876</v>
      </c>
      <c r="B1429" s="138" t="s">
        <v>14877</v>
      </c>
      <c r="C1429" s="132">
        <v>1</v>
      </c>
      <c r="D1429" s="241">
        <v>3182.2278000000001</v>
      </c>
      <c r="F1429" s="138" t="s">
        <v>8950</v>
      </c>
      <c r="G1429" s="138" t="s">
        <v>8951</v>
      </c>
      <c r="H1429" s="132">
        <v>1</v>
      </c>
      <c r="I1429" s="241">
        <v>4406.1615000000002</v>
      </c>
    </row>
    <row r="1430" spans="1:9" ht="8.4499999999999993" customHeight="1" x14ac:dyDescent="0.2">
      <c r="A1430" s="138" t="s">
        <v>14878</v>
      </c>
      <c r="B1430" s="138" t="s">
        <v>14879</v>
      </c>
      <c r="C1430" s="132">
        <v>1</v>
      </c>
      <c r="D1430" s="241">
        <v>3614.3512999999998</v>
      </c>
      <c r="F1430" s="138" t="s">
        <v>8952</v>
      </c>
      <c r="G1430" s="138" t="s">
        <v>8953</v>
      </c>
      <c r="H1430" s="132">
        <v>1</v>
      </c>
      <c r="I1430" s="241">
        <v>3241.3429000000001</v>
      </c>
    </row>
    <row r="1431" spans="1:9" ht="8.4499999999999993" customHeight="1" x14ac:dyDescent="0.2">
      <c r="A1431" s="138" t="s">
        <v>14880</v>
      </c>
      <c r="B1431" s="138" t="s">
        <v>14881</v>
      </c>
      <c r="C1431" s="132">
        <v>1</v>
      </c>
      <c r="D1431" s="241">
        <v>3956.5531999999998</v>
      </c>
      <c r="F1431" s="138" t="s">
        <v>8954</v>
      </c>
      <c r="G1431" s="138" t="s">
        <v>8955</v>
      </c>
      <c r="H1431" s="132">
        <v>1</v>
      </c>
      <c r="I1431" s="241">
        <v>4153.0487000000003</v>
      </c>
    </row>
    <row r="1432" spans="1:9" ht="8.4499999999999993" customHeight="1" x14ac:dyDescent="0.2">
      <c r="A1432" s="138" t="s">
        <v>14882</v>
      </c>
      <c r="B1432" s="138" t="s">
        <v>14883</v>
      </c>
      <c r="C1432" s="132">
        <v>1</v>
      </c>
      <c r="D1432" s="241">
        <v>4559.3613999999998</v>
      </c>
      <c r="F1432" s="138" t="s">
        <v>8956</v>
      </c>
      <c r="G1432" s="138" t="s">
        <v>8957</v>
      </c>
      <c r="H1432" s="132">
        <v>1</v>
      </c>
      <c r="I1432" s="241">
        <v>8427.6581999999999</v>
      </c>
    </row>
    <row r="1433" spans="1:9" ht="8.4499999999999993" customHeight="1" x14ac:dyDescent="0.2">
      <c r="A1433" s="138" t="s">
        <v>14884</v>
      </c>
      <c r="B1433" s="138" t="s">
        <v>14885</v>
      </c>
      <c r="C1433" s="132">
        <v>1</v>
      </c>
      <c r="D1433" s="241">
        <v>5078.0762000000004</v>
      </c>
      <c r="F1433" s="138" t="s">
        <v>8958</v>
      </c>
      <c r="G1433" s="138" t="s">
        <v>8959</v>
      </c>
      <c r="H1433" s="132">
        <v>1</v>
      </c>
      <c r="I1433" s="241">
        <v>7419.3698999999997</v>
      </c>
    </row>
    <row r="1434" spans="1:9" ht="8.4499999999999993" customHeight="1" x14ac:dyDescent="0.2">
      <c r="A1434" s="138" t="s">
        <v>14886</v>
      </c>
      <c r="B1434" s="138" t="s">
        <v>14887</v>
      </c>
      <c r="C1434" s="132">
        <v>1</v>
      </c>
      <c r="D1434" s="241">
        <v>5414.4498000000003</v>
      </c>
      <c r="F1434" s="138" t="s">
        <v>8960</v>
      </c>
      <c r="G1434" s="138" t="s">
        <v>8961</v>
      </c>
      <c r="H1434" s="132">
        <v>1</v>
      </c>
      <c r="I1434" s="241">
        <v>6467.6989000000003</v>
      </c>
    </row>
    <row r="1435" spans="1:9" ht="8.4499999999999993" customHeight="1" x14ac:dyDescent="0.2">
      <c r="A1435" s="138" t="s">
        <v>14888</v>
      </c>
      <c r="B1435" s="138" t="s">
        <v>14889</v>
      </c>
      <c r="C1435" s="132">
        <v>1</v>
      </c>
      <c r="D1435" s="241">
        <v>1685.1985999999999</v>
      </c>
      <c r="F1435" s="138" t="s">
        <v>8962</v>
      </c>
      <c r="G1435" s="138" t="s">
        <v>9065</v>
      </c>
      <c r="H1435" s="132">
        <v>1</v>
      </c>
      <c r="I1435" s="241">
        <v>4383.6810999999998</v>
      </c>
    </row>
    <row r="1436" spans="1:9" ht="8.4499999999999993" customHeight="1" x14ac:dyDescent="0.2">
      <c r="A1436" s="138" t="s">
        <v>14890</v>
      </c>
      <c r="B1436" s="138" t="s">
        <v>14891</v>
      </c>
      <c r="C1436" s="132">
        <v>1</v>
      </c>
      <c r="D1436" s="241">
        <v>1866.7071000000001</v>
      </c>
      <c r="F1436" s="138" t="s">
        <v>8963</v>
      </c>
      <c r="G1436" s="138" t="s">
        <v>8964</v>
      </c>
      <c r="H1436" s="132">
        <v>1</v>
      </c>
      <c r="I1436" s="241">
        <v>10908.83</v>
      </c>
    </row>
    <row r="1437" spans="1:9" ht="8.4499999999999993" customHeight="1" x14ac:dyDescent="0.2">
      <c r="A1437" s="138" t="s">
        <v>14892</v>
      </c>
      <c r="B1437" s="138" t="s">
        <v>14893</v>
      </c>
      <c r="C1437" s="132">
        <v>1</v>
      </c>
      <c r="D1437" s="241">
        <v>2049.0482999999999</v>
      </c>
      <c r="F1437" s="138" t="s">
        <v>8965</v>
      </c>
      <c r="G1437" s="138" t="s">
        <v>9066</v>
      </c>
      <c r="H1437" s="132">
        <v>1</v>
      </c>
      <c r="I1437" s="241">
        <v>5252.9238999999998</v>
      </c>
    </row>
    <row r="1438" spans="1:9" ht="8.4499999999999993" customHeight="1" x14ac:dyDescent="0.2">
      <c r="A1438" s="138" t="s">
        <v>14894</v>
      </c>
      <c r="B1438" s="138" t="s">
        <v>14895</v>
      </c>
      <c r="C1438" s="132">
        <v>1</v>
      </c>
      <c r="D1438" s="241">
        <v>2292.1698000000001</v>
      </c>
      <c r="F1438" s="138" t="s">
        <v>8966</v>
      </c>
      <c r="G1438" s="138" t="s">
        <v>8967</v>
      </c>
      <c r="H1438" s="132">
        <v>1</v>
      </c>
      <c r="I1438" s="241">
        <v>4793.3243000000002</v>
      </c>
    </row>
    <row r="1439" spans="1:9" ht="8.4499999999999993" customHeight="1" x14ac:dyDescent="0.2">
      <c r="A1439" s="138" t="s">
        <v>14896</v>
      </c>
      <c r="B1439" s="138" t="s">
        <v>14897</v>
      </c>
      <c r="C1439" s="132">
        <v>1</v>
      </c>
      <c r="D1439" s="241">
        <v>2633.5391</v>
      </c>
      <c r="F1439" s="138" t="s">
        <v>6822</v>
      </c>
      <c r="G1439" s="138" t="s">
        <v>8807</v>
      </c>
      <c r="H1439" s="132">
        <v>1</v>
      </c>
      <c r="I1439" s="241">
        <v>1148.999</v>
      </c>
    </row>
    <row r="1440" spans="1:9" ht="8.4499999999999993" customHeight="1" x14ac:dyDescent="0.2">
      <c r="A1440" s="138" t="s">
        <v>14898</v>
      </c>
      <c r="B1440" s="138" t="s">
        <v>14899</v>
      </c>
      <c r="C1440" s="132">
        <v>1</v>
      </c>
      <c r="D1440" s="241">
        <v>3016.5387999999998</v>
      </c>
      <c r="F1440" s="138" t="s">
        <v>11250</v>
      </c>
      <c r="G1440" s="138" t="s">
        <v>11251</v>
      </c>
      <c r="H1440" s="132">
        <v>1</v>
      </c>
      <c r="I1440" s="241">
        <v>8332.7409000000007</v>
      </c>
    </row>
    <row r="1441" spans="1:9" ht="8.4499999999999993" customHeight="1" x14ac:dyDescent="0.2">
      <c r="A1441" s="138" t="s">
        <v>14900</v>
      </c>
      <c r="B1441" s="138" t="s">
        <v>14901</v>
      </c>
      <c r="C1441" s="132">
        <v>1</v>
      </c>
      <c r="D1441" s="241">
        <v>3780.0403000000001</v>
      </c>
      <c r="F1441" s="138" t="s">
        <v>11252</v>
      </c>
      <c r="G1441" s="138" t="s">
        <v>11253</v>
      </c>
      <c r="H1441" s="132">
        <v>1</v>
      </c>
      <c r="I1441" s="241">
        <v>9799.7962000000007</v>
      </c>
    </row>
    <row r="1442" spans="1:9" ht="8.4499999999999993" customHeight="1" x14ac:dyDescent="0.2">
      <c r="A1442" s="138" t="s">
        <v>14902</v>
      </c>
      <c r="B1442" s="138" t="s">
        <v>14903</v>
      </c>
      <c r="C1442" s="132">
        <v>1</v>
      </c>
      <c r="D1442" s="241">
        <v>4201.34</v>
      </c>
      <c r="F1442" s="138" t="s">
        <v>11254</v>
      </c>
      <c r="G1442" s="138" t="s">
        <v>11255</v>
      </c>
      <c r="H1442" s="132">
        <v>1</v>
      </c>
      <c r="I1442" s="241">
        <v>10332.665300000001</v>
      </c>
    </row>
    <row r="1443" spans="1:9" ht="8.4499999999999993" customHeight="1" x14ac:dyDescent="0.2">
      <c r="A1443" s="138" t="s">
        <v>14904</v>
      </c>
      <c r="B1443" s="138" t="s">
        <v>14905</v>
      </c>
      <c r="C1443" s="132">
        <v>1</v>
      </c>
      <c r="D1443" s="241">
        <v>5022.2915000000003</v>
      </c>
      <c r="F1443" s="138" t="s">
        <v>11256</v>
      </c>
      <c r="G1443" s="138" t="s">
        <v>11257</v>
      </c>
      <c r="H1443" s="132">
        <v>1</v>
      </c>
      <c r="I1443" s="241">
        <v>13018.6587</v>
      </c>
    </row>
    <row r="1444" spans="1:9" ht="8.4499999999999993" customHeight="1" x14ac:dyDescent="0.2">
      <c r="A1444" s="138" t="s">
        <v>14906</v>
      </c>
      <c r="B1444" s="138" t="s">
        <v>14907</v>
      </c>
      <c r="C1444" s="132">
        <v>1</v>
      </c>
      <c r="D1444" s="241">
        <v>5534.3454000000002</v>
      </c>
      <c r="F1444" s="138" t="s">
        <v>11258</v>
      </c>
      <c r="G1444" s="138" t="s">
        <v>11259</v>
      </c>
      <c r="H1444" s="132">
        <v>1</v>
      </c>
      <c r="I1444" s="241">
        <v>13872.081899999999</v>
      </c>
    </row>
    <row r="1445" spans="1:9" ht="8.4499999999999993" customHeight="1" x14ac:dyDescent="0.2">
      <c r="A1445" s="138" t="s">
        <v>14908</v>
      </c>
      <c r="B1445" s="138" t="s">
        <v>14909</v>
      </c>
      <c r="C1445" s="132">
        <v>1</v>
      </c>
      <c r="D1445" s="241">
        <v>6331.1512000000002</v>
      </c>
      <c r="F1445" s="138" t="s">
        <v>11260</v>
      </c>
      <c r="G1445" s="138" t="s">
        <v>11261</v>
      </c>
      <c r="H1445" s="132">
        <v>1</v>
      </c>
      <c r="I1445" s="241">
        <v>14667.2225</v>
      </c>
    </row>
    <row r="1446" spans="1:9" ht="8.4499999999999993" customHeight="1" x14ac:dyDescent="0.2">
      <c r="A1446" s="138" t="s">
        <v>14910</v>
      </c>
      <c r="B1446" s="138" t="s">
        <v>14911</v>
      </c>
      <c r="C1446" s="132">
        <v>1</v>
      </c>
      <c r="D1446" s="241">
        <v>7011.3919999999998</v>
      </c>
      <c r="F1446" s="138" t="s">
        <v>11262</v>
      </c>
      <c r="G1446" s="138" t="s">
        <v>11263</v>
      </c>
      <c r="H1446" s="132">
        <v>1</v>
      </c>
      <c r="I1446" s="241">
        <v>17501.4202</v>
      </c>
    </row>
    <row r="1447" spans="1:9" ht="8.4499999999999993" customHeight="1" x14ac:dyDescent="0.2">
      <c r="A1447" s="138" t="s">
        <v>14912</v>
      </c>
      <c r="B1447" s="138" t="s">
        <v>14913</v>
      </c>
      <c r="C1447" s="132">
        <v>1</v>
      </c>
      <c r="D1447" s="241">
        <v>8102.1084000000001</v>
      </c>
      <c r="F1447" s="138" t="s">
        <v>11264</v>
      </c>
      <c r="G1447" s="138" t="s">
        <v>11265</v>
      </c>
      <c r="H1447" s="132">
        <v>1</v>
      </c>
      <c r="I1447" s="241">
        <v>19568.785800000001</v>
      </c>
    </row>
    <row r="1448" spans="1:9" ht="8.4499999999999993" customHeight="1" x14ac:dyDescent="0.2">
      <c r="A1448" s="138" t="s">
        <v>11266</v>
      </c>
      <c r="B1448" s="138" t="s">
        <v>11267</v>
      </c>
      <c r="C1448" s="132">
        <v>1</v>
      </c>
      <c r="D1448" s="241">
        <v>6533.4750000000004</v>
      </c>
      <c r="F1448" s="138" t="s">
        <v>15070</v>
      </c>
      <c r="G1448" s="138" t="s">
        <v>15071</v>
      </c>
      <c r="H1448" s="132">
        <v>1</v>
      </c>
      <c r="I1448" s="241">
        <v>15120.1613</v>
      </c>
    </row>
    <row r="1449" spans="1:9" ht="8.4499999999999993" customHeight="1" x14ac:dyDescent="0.2">
      <c r="A1449" s="138" t="s">
        <v>11268</v>
      </c>
      <c r="B1449" s="138" t="s">
        <v>11269</v>
      </c>
      <c r="C1449" s="132">
        <v>1</v>
      </c>
      <c r="D1449" s="241">
        <v>5794.9516999999996</v>
      </c>
      <c r="F1449" s="138" t="s">
        <v>15072</v>
      </c>
      <c r="G1449" s="138" t="s">
        <v>15073</v>
      </c>
      <c r="H1449" s="132">
        <v>1</v>
      </c>
      <c r="I1449" s="241">
        <v>108699.4722</v>
      </c>
    </row>
    <row r="1450" spans="1:9" ht="8.4499999999999993" customHeight="1" x14ac:dyDescent="0.2">
      <c r="A1450" s="138" t="s">
        <v>11270</v>
      </c>
      <c r="B1450" s="138" t="s">
        <v>11271</v>
      </c>
      <c r="C1450" s="132">
        <v>1</v>
      </c>
      <c r="D1450" s="241">
        <v>15097.680899999999</v>
      </c>
      <c r="F1450" s="138" t="s">
        <v>15074</v>
      </c>
      <c r="G1450" s="138" t="s">
        <v>15075</v>
      </c>
      <c r="H1450" s="132">
        <v>1</v>
      </c>
      <c r="I1450" s="241">
        <v>109078.3089</v>
      </c>
    </row>
    <row r="1451" spans="1:9" ht="8.4499999999999993" customHeight="1" x14ac:dyDescent="0.2">
      <c r="A1451" s="138" t="s">
        <v>11272</v>
      </c>
      <c r="B1451" s="138" t="s">
        <v>11273</v>
      </c>
      <c r="C1451" s="132">
        <v>1</v>
      </c>
      <c r="D1451" s="241">
        <v>20402.2264</v>
      </c>
      <c r="F1451" s="138" t="s">
        <v>15076</v>
      </c>
      <c r="G1451" s="138" t="s">
        <v>15077</v>
      </c>
      <c r="H1451" s="132">
        <v>1</v>
      </c>
      <c r="I1451" s="241">
        <v>107942.63159999999</v>
      </c>
    </row>
    <row r="1452" spans="1:9" ht="8.4499999999999993" customHeight="1" x14ac:dyDescent="0.2">
      <c r="A1452" s="138" t="s">
        <v>11274</v>
      </c>
      <c r="B1452" s="138" t="s">
        <v>11275</v>
      </c>
      <c r="C1452" s="132">
        <v>1</v>
      </c>
      <c r="D1452" s="241">
        <v>23690.195400000001</v>
      </c>
      <c r="F1452" s="138" t="s">
        <v>15078</v>
      </c>
      <c r="G1452" s="138" t="s">
        <v>15079</v>
      </c>
      <c r="H1452" s="132">
        <v>1</v>
      </c>
      <c r="I1452" s="241">
        <v>20937.593400000002</v>
      </c>
    </row>
    <row r="1453" spans="1:9" ht="8.4499999999999993" customHeight="1" x14ac:dyDescent="0.2">
      <c r="A1453" s="138" t="s">
        <v>11276</v>
      </c>
      <c r="B1453" s="138" t="s">
        <v>11277</v>
      </c>
      <c r="C1453" s="132">
        <v>1</v>
      </c>
      <c r="D1453" s="241">
        <v>29594.218799999999</v>
      </c>
      <c r="F1453" s="138" t="s">
        <v>15080</v>
      </c>
      <c r="G1453" s="138" t="s">
        <v>15081</v>
      </c>
      <c r="H1453" s="132">
        <v>1</v>
      </c>
      <c r="I1453" s="241">
        <v>4560.1940000000004</v>
      </c>
    </row>
    <row r="1454" spans="1:9" ht="8.4499999999999993" customHeight="1" x14ac:dyDescent="0.2">
      <c r="A1454" s="138" t="s">
        <v>11278</v>
      </c>
      <c r="B1454" s="138" t="s">
        <v>11279</v>
      </c>
      <c r="C1454" s="132">
        <v>1</v>
      </c>
      <c r="D1454" s="241">
        <v>2776.7476999999999</v>
      </c>
      <c r="F1454" s="138" t="s">
        <v>15082</v>
      </c>
      <c r="G1454" s="138" t="s">
        <v>15083</v>
      </c>
      <c r="H1454" s="132">
        <v>1</v>
      </c>
      <c r="I1454" s="241">
        <v>3695.9468999999999</v>
      </c>
    </row>
    <row r="1455" spans="1:9" ht="8.4499999999999993" customHeight="1" x14ac:dyDescent="0.2">
      <c r="A1455" s="138" t="s">
        <v>11280</v>
      </c>
      <c r="B1455" s="138" t="s">
        <v>11281</v>
      </c>
      <c r="C1455" s="132">
        <v>1</v>
      </c>
      <c r="D1455" s="241">
        <v>4909.0568000000003</v>
      </c>
      <c r="F1455" s="138" t="s">
        <v>15084</v>
      </c>
      <c r="G1455" s="138" t="s">
        <v>15085</v>
      </c>
      <c r="H1455" s="132">
        <v>1</v>
      </c>
      <c r="I1455" s="241">
        <v>921.69709999999998</v>
      </c>
    </row>
    <row r="1456" spans="1:9" ht="8.4499999999999993" customHeight="1" x14ac:dyDescent="0.2">
      <c r="A1456" s="138" t="s">
        <v>11282</v>
      </c>
      <c r="B1456" s="138" t="s">
        <v>11283</v>
      </c>
      <c r="C1456" s="132">
        <v>1</v>
      </c>
      <c r="D1456" s="241">
        <v>3839.9881</v>
      </c>
      <c r="F1456" s="138" t="s">
        <v>15086</v>
      </c>
      <c r="G1456" s="138" t="s">
        <v>15087</v>
      </c>
      <c r="H1456" s="132">
        <v>1</v>
      </c>
      <c r="I1456" s="241">
        <v>795.14059999999995</v>
      </c>
    </row>
    <row r="1457" spans="1:9" ht="8.4499999999999993" customHeight="1" x14ac:dyDescent="0.2">
      <c r="A1457" s="138" t="s">
        <v>11284</v>
      </c>
      <c r="B1457" s="138" t="s">
        <v>11285</v>
      </c>
      <c r="C1457" s="132">
        <v>1</v>
      </c>
      <c r="D1457" s="241">
        <v>6650.0401000000002</v>
      </c>
      <c r="F1457" s="138" t="s">
        <v>15088</v>
      </c>
      <c r="G1457" s="138" t="s">
        <v>15089</v>
      </c>
      <c r="H1457" s="132">
        <v>1</v>
      </c>
      <c r="I1457" s="241">
        <v>8688.2644999999993</v>
      </c>
    </row>
    <row r="1458" spans="1:9" ht="8.4499999999999993" customHeight="1" x14ac:dyDescent="0.2">
      <c r="A1458" s="138" t="s">
        <v>11286</v>
      </c>
      <c r="B1458" s="138" t="s">
        <v>11287</v>
      </c>
      <c r="C1458" s="132">
        <v>1</v>
      </c>
      <c r="D1458" s="241">
        <v>3638.4969999999998</v>
      </c>
      <c r="F1458" s="138" t="s">
        <v>15090</v>
      </c>
      <c r="G1458" s="138" t="s">
        <v>15091</v>
      </c>
      <c r="H1458" s="132">
        <v>1</v>
      </c>
      <c r="I1458" s="241">
        <v>2045.7179000000001</v>
      </c>
    </row>
    <row r="1459" spans="1:9" ht="8.4499999999999993" customHeight="1" x14ac:dyDescent="0.2">
      <c r="A1459" s="138" t="s">
        <v>11288</v>
      </c>
      <c r="B1459" s="138" t="s">
        <v>11289</v>
      </c>
      <c r="C1459" s="132">
        <v>1</v>
      </c>
      <c r="D1459" s="241">
        <v>6973.0919999999996</v>
      </c>
      <c r="F1459" s="138" t="s">
        <v>15092</v>
      </c>
      <c r="G1459" s="138" t="s">
        <v>15093</v>
      </c>
      <c r="H1459" s="132">
        <v>1</v>
      </c>
      <c r="I1459" s="241">
        <v>1453.7336</v>
      </c>
    </row>
    <row r="1460" spans="1:9" ht="8.4499999999999993" customHeight="1" x14ac:dyDescent="0.2">
      <c r="A1460" s="138" t="s">
        <v>11290</v>
      </c>
      <c r="B1460" s="138" t="s">
        <v>11291</v>
      </c>
      <c r="C1460" s="132">
        <v>1</v>
      </c>
      <c r="D1460" s="241">
        <v>5239.6021000000001</v>
      </c>
      <c r="F1460" s="138" t="s">
        <v>15094</v>
      </c>
      <c r="G1460" s="138" t="s">
        <v>15095</v>
      </c>
      <c r="H1460" s="132">
        <v>1</v>
      </c>
      <c r="I1460" s="241">
        <v>706.88419999999996</v>
      </c>
    </row>
    <row r="1461" spans="1:9" ht="8.4499999999999993" customHeight="1" x14ac:dyDescent="0.2">
      <c r="A1461" s="138" t="s">
        <v>11292</v>
      </c>
      <c r="B1461" s="138" t="s">
        <v>11293</v>
      </c>
      <c r="C1461" s="132">
        <v>1</v>
      </c>
      <c r="D1461" s="241">
        <v>5551.8301000000001</v>
      </c>
      <c r="F1461" s="138" t="s">
        <v>15096</v>
      </c>
      <c r="G1461" s="138" t="s">
        <v>15097</v>
      </c>
      <c r="H1461" s="132">
        <v>1</v>
      </c>
      <c r="I1461" s="241">
        <v>5955.6450000000004</v>
      </c>
    </row>
    <row r="1462" spans="1:9" ht="8.4499999999999993" customHeight="1" x14ac:dyDescent="0.2">
      <c r="A1462" s="138" t="s">
        <v>11294</v>
      </c>
      <c r="B1462" s="138" t="s">
        <v>11295</v>
      </c>
      <c r="C1462" s="132">
        <v>1</v>
      </c>
      <c r="D1462" s="241">
        <v>15965.258400000001</v>
      </c>
      <c r="F1462" s="138" t="s">
        <v>15098</v>
      </c>
      <c r="G1462" s="138" t="s">
        <v>15099</v>
      </c>
      <c r="H1462" s="132">
        <v>1</v>
      </c>
      <c r="I1462" s="241">
        <v>2928.2822999999999</v>
      </c>
    </row>
    <row r="1463" spans="1:9" ht="8.4499999999999993" customHeight="1" x14ac:dyDescent="0.2">
      <c r="A1463" s="138" t="s">
        <v>11296</v>
      </c>
      <c r="B1463" s="138" t="s">
        <v>11297</v>
      </c>
      <c r="C1463" s="132">
        <v>1</v>
      </c>
      <c r="D1463" s="241">
        <v>26212.165099999998</v>
      </c>
      <c r="F1463" s="138" t="s">
        <v>15100</v>
      </c>
      <c r="G1463" s="138" t="s">
        <v>15101</v>
      </c>
      <c r="H1463" s="132">
        <v>1</v>
      </c>
      <c r="I1463" s="241">
        <v>14896.189700000001</v>
      </c>
    </row>
    <row r="1464" spans="1:9" ht="8.4499999999999993" customHeight="1" x14ac:dyDescent="0.2">
      <c r="A1464" s="138" t="s">
        <v>11298</v>
      </c>
      <c r="B1464" s="138" t="s">
        <v>11299</v>
      </c>
      <c r="C1464" s="132">
        <v>1</v>
      </c>
      <c r="D1464" s="241">
        <v>1790.9398000000001</v>
      </c>
      <c r="F1464" s="138" t="s">
        <v>15102</v>
      </c>
      <c r="G1464" s="138" t="s">
        <v>15103</v>
      </c>
      <c r="H1464" s="132">
        <v>1</v>
      </c>
      <c r="I1464" s="241">
        <v>4753.3590999999997</v>
      </c>
    </row>
    <row r="1465" spans="1:9" ht="8.4499999999999993" customHeight="1" x14ac:dyDescent="0.2">
      <c r="A1465" s="138" t="s">
        <v>11300</v>
      </c>
      <c r="B1465" s="138" t="s">
        <v>11301</v>
      </c>
      <c r="C1465" s="132">
        <v>1</v>
      </c>
      <c r="D1465" s="241">
        <v>2183.0981999999999</v>
      </c>
      <c r="F1465" s="138" t="s">
        <v>15104</v>
      </c>
      <c r="G1465" s="138" t="s">
        <v>15105</v>
      </c>
      <c r="H1465" s="132">
        <v>1</v>
      </c>
      <c r="I1465" s="241">
        <v>22870.909199999998</v>
      </c>
    </row>
    <row r="1466" spans="1:9" ht="8.4499999999999993" customHeight="1" x14ac:dyDescent="0.2">
      <c r="A1466" s="138" t="s">
        <v>11302</v>
      </c>
      <c r="B1466" s="138" t="s">
        <v>11303</v>
      </c>
      <c r="C1466" s="132">
        <v>1</v>
      </c>
      <c r="D1466" s="241">
        <v>3692.6165000000001</v>
      </c>
      <c r="F1466" s="138" t="s">
        <v>15106</v>
      </c>
      <c r="G1466" s="138" t="s">
        <v>15107</v>
      </c>
      <c r="H1466" s="132">
        <v>1</v>
      </c>
      <c r="I1466" s="241">
        <v>4384.5137000000004</v>
      </c>
    </row>
    <row r="1467" spans="1:9" ht="8.4499999999999993" customHeight="1" x14ac:dyDescent="0.2">
      <c r="A1467" s="138" t="s">
        <v>11304</v>
      </c>
      <c r="B1467" s="138" t="s">
        <v>11305</v>
      </c>
      <c r="C1467" s="132">
        <v>1</v>
      </c>
      <c r="D1467" s="241">
        <v>3324.6037000000001</v>
      </c>
      <c r="F1467" s="138" t="s">
        <v>15108</v>
      </c>
      <c r="G1467" s="138" t="s">
        <v>15109</v>
      </c>
      <c r="H1467" s="132">
        <v>1</v>
      </c>
      <c r="I1467" s="241">
        <v>1090.7165</v>
      </c>
    </row>
    <row r="1468" spans="1:9" ht="8.4499999999999993" customHeight="1" x14ac:dyDescent="0.2">
      <c r="A1468" s="138" t="s">
        <v>11306</v>
      </c>
      <c r="B1468" s="138" t="s">
        <v>11307</v>
      </c>
      <c r="C1468" s="132">
        <v>1</v>
      </c>
      <c r="D1468" s="241">
        <v>19736.972600000001</v>
      </c>
      <c r="F1468" s="138" t="s">
        <v>15110</v>
      </c>
      <c r="G1468" s="138" t="s">
        <v>15111</v>
      </c>
      <c r="H1468" s="132">
        <v>1</v>
      </c>
      <c r="I1468" s="241">
        <v>1020.7773999999999</v>
      </c>
    </row>
    <row r="1469" spans="1:9" ht="8.4499999999999993" customHeight="1" x14ac:dyDescent="0.2">
      <c r="A1469" s="138" t="s">
        <v>11308</v>
      </c>
      <c r="B1469" s="138" t="s">
        <v>11309</v>
      </c>
      <c r="C1469" s="132">
        <v>1</v>
      </c>
      <c r="D1469" s="241">
        <v>13627.295099999999</v>
      </c>
      <c r="F1469" s="138" t="s">
        <v>15112</v>
      </c>
      <c r="G1469" s="138" t="s">
        <v>15113</v>
      </c>
      <c r="H1469" s="132">
        <v>1</v>
      </c>
      <c r="I1469" s="241">
        <v>10305.189200000001</v>
      </c>
    </row>
    <row r="1470" spans="1:9" ht="8.4499999999999993" customHeight="1" x14ac:dyDescent="0.2">
      <c r="A1470" s="138" t="s">
        <v>11310</v>
      </c>
      <c r="B1470" s="138" t="s">
        <v>11311</v>
      </c>
      <c r="C1470" s="132">
        <v>1</v>
      </c>
      <c r="D1470" s="241">
        <v>2705.1433999999999</v>
      </c>
      <c r="F1470" s="138" t="s">
        <v>15114</v>
      </c>
      <c r="G1470" s="138" t="s">
        <v>15115</v>
      </c>
      <c r="H1470" s="132">
        <v>1</v>
      </c>
      <c r="I1470" s="241">
        <v>2427.0522999999998</v>
      </c>
    </row>
    <row r="1471" spans="1:9" ht="8.4499999999999993" customHeight="1" x14ac:dyDescent="0.2">
      <c r="A1471" s="138" t="s">
        <v>11312</v>
      </c>
      <c r="B1471" s="138" t="s">
        <v>11313</v>
      </c>
      <c r="C1471" s="132">
        <v>1</v>
      </c>
      <c r="D1471" s="241">
        <v>2143.1329999999998</v>
      </c>
      <c r="F1471" s="138" t="s">
        <v>15116</v>
      </c>
      <c r="G1471" s="138" t="s">
        <v>15117</v>
      </c>
      <c r="H1471" s="132">
        <v>1</v>
      </c>
      <c r="I1471" s="241">
        <v>1718.5029</v>
      </c>
    </row>
    <row r="1472" spans="1:9" ht="8.4499999999999993" customHeight="1" x14ac:dyDescent="0.2">
      <c r="A1472" s="138" t="s">
        <v>11314</v>
      </c>
      <c r="B1472" s="138" t="s">
        <v>11315</v>
      </c>
      <c r="C1472" s="132">
        <v>1</v>
      </c>
      <c r="D1472" s="241">
        <v>42521.2906</v>
      </c>
      <c r="F1472" s="138" t="s">
        <v>15118</v>
      </c>
      <c r="G1472" s="138" t="s">
        <v>15119</v>
      </c>
      <c r="H1472" s="132">
        <v>1</v>
      </c>
      <c r="I1472" s="241">
        <v>928.35789999999997</v>
      </c>
    </row>
    <row r="1473" spans="1:9" ht="8.4499999999999993" customHeight="1" x14ac:dyDescent="0.2">
      <c r="A1473" s="138" t="s">
        <v>11316</v>
      </c>
      <c r="B1473" s="138" t="s">
        <v>11317</v>
      </c>
      <c r="C1473" s="132">
        <v>1</v>
      </c>
      <c r="D1473" s="241">
        <v>5708.3603999999996</v>
      </c>
      <c r="F1473" s="138" t="s">
        <v>15120</v>
      </c>
      <c r="G1473" s="138" t="s">
        <v>15121</v>
      </c>
      <c r="H1473" s="132">
        <v>1</v>
      </c>
      <c r="I1473" s="241">
        <v>7062.1810999999998</v>
      </c>
    </row>
    <row r="1474" spans="1:9" ht="8.4499999999999993" customHeight="1" x14ac:dyDescent="0.2">
      <c r="A1474" s="138" t="s">
        <v>11318</v>
      </c>
      <c r="B1474" s="138" t="s">
        <v>11319</v>
      </c>
      <c r="C1474" s="132">
        <v>1</v>
      </c>
      <c r="D1474" s="241">
        <v>3953.2228</v>
      </c>
      <c r="F1474" s="138" t="s">
        <v>15122</v>
      </c>
      <c r="G1474" s="138" t="s">
        <v>15123</v>
      </c>
      <c r="H1474" s="132">
        <v>1</v>
      </c>
      <c r="I1474" s="241">
        <v>3454.4906000000001</v>
      </c>
    </row>
    <row r="1475" spans="1:9" ht="8.4499999999999993" customHeight="1" x14ac:dyDescent="0.2">
      <c r="A1475" s="138" t="s">
        <v>11320</v>
      </c>
      <c r="B1475" s="138" t="s">
        <v>11321</v>
      </c>
      <c r="C1475" s="132">
        <v>1</v>
      </c>
      <c r="D1475" s="241">
        <v>26544.375599999999</v>
      </c>
      <c r="F1475" s="138" t="s">
        <v>15124</v>
      </c>
      <c r="G1475" s="138" t="s">
        <v>15125</v>
      </c>
      <c r="H1475" s="132">
        <v>1</v>
      </c>
      <c r="I1475" s="241">
        <v>17280.778999999999</v>
      </c>
    </row>
    <row r="1476" spans="1:9" ht="8.4499999999999993" customHeight="1" x14ac:dyDescent="0.2">
      <c r="A1476" s="138" t="s">
        <v>11322</v>
      </c>
      <c r="B1476" s="138" t="s">
        <v>11323</v>
      </c>
      <c r="C1476" s="132">
        <v>1</v>
      </c>
      <c r="D1476" s="241">
        <v>10251.9023</v>
      </c>
      <c r="F1476" s="138" t="s">
        <v>15126</v>
      </c>
      <c r="G1476" s="138" t="s">
        <v>15127</v>
      </c>
      <c r="H1476" s="132">
        <v>1</v>
      </c>
      <c r="I1476" s="241">
        <v>5610.1126999999997</v>
      </c>
    </row>
    <row r="1477" spans="1:9" ht="8.4499999999999993" customHeight="1" x14ac:dyDescent="0.2">
      <c r="A1477" s="138" t="s">
        <v>11324</v>
      </c>
      <c r="B1477" s="138" t="s">
        <v>11325</v>
      </c>
      <c r="C1477" s="132">
        <v>1</v>
      </c>
      <c r="D1477" s="241">
        <v>70016.504499999995</v>
      </c>
      <c r="F1477" s="138" t="s">
        <v>15128</v>
      </c>
      <c r="G1477" s="138" t="s">
        <v>15129</v>
      </c>
      <c r="H1477" s="132">
        <v>1</v>
      </c>
      <c r="I1477" s="241">
        <v>17088.446599999999</v>
      </c>
    </row>
    <row r="1478" spans="1:9" ht="8.4499999999999993" customHeight="1" x14ac:dyDescent="0.2">
      <c r="A1478" s="138" t="s">
        <v>11326</v>
      </c>
      <c r="B1478" s="138" t="s">
        <v>11327</v>
      </c>
      <c r="C1478" s="132">
        <v>1</v>
      </c>
      <c r="D1478" s="241">
        <v>2371.2676000000001</v>
      </c>
      <c r="F1478" s="138" t="s">
        <v>15130</v>
      </c>
      <c r="G1478" s="138" t="s">
        <v>15131</v>
      </c>
      <c r="H1478" s="132">
        <v>1</v>
      </c>
      <c r="I1478" s="241">
        <v>11115.316800000001</v>
      </c>
    </row>
    <row r="1479" spans="1:9" ht="8.4499999999999993" customHeight="1" x14ac:dyDescent="0.2">
      <c r="A1479" s="138" t="s">
        <v>11328</v>
      </c>
      <c r="B1479" s="138" t="s">
        <v>11329</v>
      </c>
      <c r="C1479" s="132">
        <v>1</v>
      </c>
      <c r="D1479" s="241">
        <v>862.58190000000002</v>
      </c>
      <c r="F1479" s="138" t="s">
        <v>15132</v>
      </c>
      <c r="G1479" s="138" t="s">
        <v>15133</v>
      </c>
      <c r="H1479" s="132">
        <v>1</v>
      </c>
      <c r="I1479" s="241">
        <v>17299.929</v>
      </c>
    </row>
    <row r="1480" spans="1:9" ht="8.4499999999999993" customHeight="1" x14ac:dyDescent="0.2">
      <c r="A1480" s="138" t="s">
        <v>11330</v>
      </c>
      <c r="B1480" s="138" t="s">
        <v>11331</v>
      </c>
      <c r="C1480" s="132">
        <v>1</v>
      </c>
      <c r="D1480" s="241">
        <v>896.71879999999999</v>
      </c>
      <c r="F1480" s="138" t="s">
        <v>15134</v>
      </c>
      <c r="G1480" s="138" t="s">
        <v>15135</v>
      </c>
      <c r="H1480" s="132">
        <v>1</v>
      </c>
      <c r="I1480" s="241">
        <v>17299.929</v>
      </c>
    </row>
    <row r="1481" spans="1:9" ht="8.4499999999999993" customHeight="1" x14ac:dyDescent="0.2">
      <c r="A1481" s="138" t="s">
        <v>6562</v>
      </c>
      <c r="B1481" s="138" t="s">
        <v>11968</v>
      </c>
      <c r="C1481" s="132">
        <v>1</v>
      </c>
      <c r="D1481" s="241">
        <v>974.15139999999997</v>
      </c>
      <c r="F1481" s="138" t="s">
        <v>15136</v>
      </c>
      <c r="G1481" s="138" t="s">
        <v>15137</v>
      </c>
      <c r="H1481" s="132">
        <v>1</v>
      </c>
      <c r="I1481" s="241">
        <v>11115.316800000001</v>
      </c>
    </row>
    <row r="1482" spans="1:9" ht="8.4499999999999993" customHeight="1" x14ac:dyDescent="0.2">
      <c r="A1482" s="138" t="s">
        <v>11332</v>
      </c>
      <c r="B1482" s="138" t="s">
        <v>11333</v>
      </c>
      <c r="C1482" s="132">
        <v>1</v>
      </c>
      <c r="D1482" s="241">
        <v>2561.9348</v>
      </c>
      <c r="F1482" s="138" t="s">
        <v>15138</v>
      </c>
      <c r="G1482" s="138" t="s">
        <v>15139</v>
      </c>
      <c r="H1482" s="132">
        <v>1</v>
      </c>
      <c r="I1482" s="241">
        <v>11115.316800000001</v>
      </c>
    </row>
    <row r="1483" spans="1:9" ht="8.4499999999999993" customHeight="1" x14ac:dyDescent="0.2">
      <c r="A1483" s="138" t="s">
        <v>11334</v>
      </c>
      <c r="B1483" s="138" t="s">
        <v>11335</v>
      </c>
      <c r="C1483" s="132">
        <v>1</v>
      </c>
      <c r="D1483" s="241">
        <v>2561.9348</v>
      </c>
      <c r="F1483" s="138" t="s">
        <v>15140</v>
      </c>
      <c r="G1483" s="138" t="s">
        <v>15141</v>
      </c>
      <c r="H1483" s="132">
        <v>1</v>
      </c>
      <c r="I1483" s="241">
        <v>11115.316800000001</v>
      </c>
    </row>
    <row r="1484" spans="1:9" ht="8.4499999999999993" customHeight="1" x14ac:dyDescent="0.2">
      <c r="A1484" s="138" t="s">
        <v>11336</v>
      </c>
      <c r="B1484" s="138" t="s">
        <v>11337</v>
      </c>
      <c r="C1484" s="132">
        <v>1</v>
      </c>
      <c r="D1484" s="241">
        <v>2561.9348</v>
      </c>
      <c r="F1484" s="138" t="s">
        <v>15142</v>
      </c>
      <c r="G1484" s="138" t="s">
        <v>15143</v>
      </c>
      <c r="H1484" s="132">
        <v>1</v>
      </c>
      <c r="I1484" s="241">
        <v>11115.316800000001</v>
      </c>
    </row>
    <row r="1485" spans="1:9" ht="8.4499999999999993" customHeight="1" x14ac:dyDescent="0.2">
      <c r="A1485" s="138" t="s">
        <v>11338</v>
      </c>
      <c r="B1485" s="138" t="s">
        <v>11339</v>
      </c>
      <c r="C1485" s="132">
        <v>1</v>
      </c>
      <c r="D1485" s="241">
        <v>5845.7407999999996</v>
      </c>
      <c r="F1485" s="138" t="s">
        <v>15144</v>
      </c>
      <c r="G1485" s="138" t="s">
        <v>15145</v>
      </c>
      <c r="H1485" s="132">
        <v>1</v>
      </c>
      <c r="I1485" s="241">
        <v>1030.7687000000001</v>
      </c>
    </row>
    <row r="1486" spans="1:9" ht="8.4499999999999993" customHeight="1" x14ac:dyDescent="0.2">
      <c r="A1486" s="138" t="s">
        <v>11340</v>
      </c>
      <c r="B1486" s="138" t="s">
        <v>11341</v>
      </c>
      <c r="C1486" s="132">
        <v>1</v>
      </c>
      <c r="D1486" s="241">
        <v>10799.758400000001</v>
      </c>
      <c r="F1486" s="138" t="s">
        <v>15146</v>
      </c>
      <c r="G1486" s="138" t="s">
        <v>15147</v>
      </c>
      <c r="H1486" s="132">
        <v>1</v>
      </c>
      <c r="I1486" s="241">
        <v>3519.4340000000002</v>
      </c>
    </row>
    <row r="1487" spans="1:9" ht="8.4499999999999993" customHeight="1" x14ac:dyDescent="0.2">
      <c r="A1487" s="138" t="s">
        <v>11342</v>
      </c>
      <c r="B1487" s="138" t="s">
        <v>11343</v>
      </c>
      <c r="C1487" s="132">
        <v>1</v>
      </c>
      <c r="D1487" s="241">
        <v>8288.6126000000004</v>
      </c>
      <c r="F1487" s="138" t="s">
        <v>15148</v>
      </c>
      <c r="G1487" s="138" t="s">
        <v>15149</v>
      </c>
      <c r="H1487" s="132">
        <v>1</v>
      </c>
      <c r="I1487" s="241">
        <v>3519.4340000000002</v>
      </c>
    </row>
    <row r="1488" spans="1:9" ht="8.4499999999999993" customHeight="1" x14ac:dyDescent="0.2">
      <c r="A1488" s="138" t="s">
        <v>11344</v>
      </c>
      <c r="B1488" s="138" t="s">
        <v>11345</v>
      </c>
      <c r="C1488" s="132">
        <v>1</v>
      </c>
      <c r="D1488" s="241">
        <v>10292.7001</v>
      </c>
      <c r="F1488" s="138" t="s">
        <v>15150</v>
      </c>
      <c r="G1488" s="138" t="s">
        <v>15151</v>
      </c>
      <c r="H1488" s="132">
        <v>1</v>
      </c>
      <c r="I1488" s="241">
        <v>3519.4340000000002</v>
      </c>
    </row>
    <row r="1489" spans="1:9" ht="8.4499999999999993" customHeight="1" x14ac:dyDescent="0.2">
      <c r="A1489" s="138" t="s">
        <v>11346</v>
      </c>
      <c r="B1489" s="138" t="s">
        <v>11347</v>
      </c>
      <c r="C1489" s="132">
        <v>1</v>
      </c>
      <c r="D1489" s="241">
        <v>4273.7768999999998</v>
      </c>
      <c r="F1489" s="138" t="s">
        <v>15152</v>
      </c>
      <c r="G1489" s="138" t="s">
        <v>15153</v>
      </c>
      <c r="H1489" s="132">
        <v>1</v>
      </c>
      <c r="I1489" s="241">
        <v>3519.4340000000002</v>
      </c>
    </row>
    <row r="1490" spans="1:9" ht="8.4499999999999993" customHeight="1" x14ac:dyDescent="0.2">
      <c r="A1490" s="138" t="s">
        <v>11348</v>
      </c>
      <c r="B1490" s="138" t="s">
        <v>11349</v>
      </c>
      <c r="C1490" s="132">
        <v>1</v>
      </c>
      <c r="D1490" s="241">
        <v>6066.3819000000003</v>
      </c>
      <c r="F1490" s="138" t="s">
        <v>15154</v>
      </c>
      <c r="G1490" s="138" t="s">
        <v>15155</v>
      </c>
      <c r="H1490" s="132">
        <v>1</v>
      </c>
      <c r="I1490" s="241">
        <v>3519.4340000000002</v>
      </c>
    </row>
    <row r="1491" spans="1:9" ht="8.4499999999999993" customHeight="1" x14ac:dyDescent="0.2">
      <c r="A1491" s="138" t="s">
        <v>11350</v>
      </c>
      <c r="B1491" s="138" t="s">
        <v>11351</v>
      </c>
      <c r="C1491" s="132">
        <v>1</v>
      </c>
      <c r="D1491" s="241">
        <v>3242.1756</v>
      </c>
      <c r="F1491" s="138" t="s">
        <v>15156</v>
      </c>
      <c r="G1491" s="138" t="s">
        <v>15157</v>
      </c>
      <c r="H1491" s="132">
        <v>1</v>
      </c>
      <c r="I1491" s="241">
        <v>1134.8447000000001</v>
      </c>
    </row>
    <row r="1492" spans="1:9" ht="8.4499999999999993" customHeight="1" x14ac:dyDescent="0.2">
      <c r="A1492" s="138" t="s">
        <v>11352</v>
      </c>
      <c r="B1492" s="138" t="s">
        <v>11353</v>
      </c>
      <c r="C1492" s="132">
        <v>1</v>
      </c>
      <c r="D1492" s="241">
        <v>4626.8027000000002</v>
      </c>
      <c r="F1492" s="138" t="s">
        <v>15158</v>
      </c>
      <c r="G1492" s="138" t="s">
        <v>15159</v>
      </c>
      <c r="H1492" s="132">
        <v>1</v>
      </c>
      <c r="I1492" s="241">
        <v>2341.2937000000002</v>
      </c>
    </row>
    <row r="1493" spans="1:9" ht="8.4499999999999993" customHeight="1" x14ac:dyDescent="0.2">
      <c r="A1493" s="138" t="s">
        <v>11354</v>
      </c>
      <c r="B1493" s="138" t="s">
        <v>11355</v>
      </c>
      <c r="C1493" s="132">
        <v>1</v>
      </c>
      <c r="D1493" s="241">
        <v>915.03620000000001</v>
      </c>
      <c r="F1493" s="138" t="s">
        <v>15160</v>
      </c>
      <c r="G1493" s="138" t="s">
        <v>15161</v>
      </c>
      <c r="H1493" s="132">
        <v>1</v>
      </c>
      <c r="I1493" s="241">
        <v>3854.9749999999999</v>
      </c>
    </row>
    <row r="1494" spans="1:9" ht="8.4499999999999993" customHeight="1" x14ac:dyDescent="0.2">
      <c r="A1494" s="138" t="s">
        <v>11356</v>
      </c>
      <c r="B1494" s="138" t="s">
        <v>11357</v>
      </c>
      <c r="C1494" s="132">
        <v>1</v>
      </c>
      <c r="D1494" s="241">
        <v>1176.4751000000001</v>
      </c>
      <c r="F1494" s="138" t="s">
        <v>15162</v>
      </c>
      <c r="G1494" s="138" t="s">
        <v>15163</v>
      </c>
      <c r="H1494" s="132">
        <v>1</v>
      </c>
      <c r="I1494" s="241">
        <v>4683.42</v>
      </c>
    </row>
    <row r="1495" spans="1:9" ht="8.4499999999999993" customHeight="1" x14ac:dyDescent="0.2">
      <c r="A1495" s="138" t="s">
        <v>11358</v>
      </c>
      <c r="B1495" s="138" t="s">
        <v>11359</v>
      </c>
      <c r="C1495" s="132">
        <v>1</v>
      </c>
      <c r="D1495" s="241">
        <v>1176.4751000000001</v>
      </c>
      <c r="F1495" s="138" t="s">
        <v>15164</v>
      </c>
      <c r="G1495" s="138" t="s">
        <v>15165</v>
      </c>
      <c r="H1495" s="132">
        <v>1</v>
      </c>
      <c r="I1495" s="241">
        <v>4660.9395999999997</v>
      </c>
    </row>
    <row r="1496" spans="1:9" ht="8.4499999999999993" customHeight="1" x14ac:dyDescent="0.2">
      <c r="A1496" s="138" t="s">
        <v>11360</v>
      </c>
      <c r="B1496" s="138" t="s">
        <v>11361</v>
      </c>
      <c r="C1496" s="132">
        <v>1</v>
      </c>
      <c r="D1496" s="241">
        <v>2991.5605</v>
      </c>
      <c r="F1496" s="138" t="s">
        <v>15166</v>
      </c>
      <c r="G1496" s="138" t="s">
        <v>15167</v>
      </c>
      <c r="H1496" s="132">
        <v>1</v>
      </c>
      <c r="I1496" s="241">
        <v>2341.2937000000002</v>
      </c>
    </row>
    <row r="1497" spans="1:9" ht="8.4499999999999993" customHeight="1" x14ac:dyDescent="0.2">
      <c r="A1497" s="138" t="s">
        <v>11362</v>
      </c>
      <c r="B1497" s="138" t="s">
        <v>11363</v>
      </c>
      <c r="C1497" s="132">
        <v>1</v>
      </c>
      <c r="D1497" s="241">
        <v>759.33849999999995</v>
      </c>
      <c r="F1497" s="138" t="s">
        <v>15168</v>
      </c>
      <c r="G1497" s="138" t="s">
        <v>15169</v>
      </c>
      <c r="H1497" s="132">
        <v>1</v>
      </c>
      <c r="I1497" s="241">
        <v>4683.42</v>
      </c>
    </row>
    <row r="1498" spans="1:9" ht="8.4499999999999993" customHeight="1" x14ac:dyDescent="0.2">
      <c r="A1498" s="138" t="s">
        <v>11364</v>
      </c>
      <c r="B1498" s="138" t="s">
        <v>11365</v>
      </c>
      <c r="C1498" s="132">
        <v>1</v>
      </c>
      <c r="D1498" s="241">
        <v>759.33849999999995</v>
      </c>
      <c r="F1498" s="138" t="s">
        <v>15170</v>
      </c>
      <c r="G1498" s="138" t="s">
        <v>15171</v>
      </c>
      <c r="H1498" s="132">
        <v>1</v>
      </c>
      <c r="I1498" s="241">
        <v>4660.9395999999997</v>
      </c>
    </row>
    <row r="1499" spans="1:9" ht="8.4499999999999993" customHeight="1" x14ac:dyDescent="0.2">
      <c r="A1499" s="138" t="s">
        <v>11366</v>
      </c>
      <c r="B1499" s="138" t="s">
        <v>11367</v>
      </c>
      <c r="C1499" s="132">
        <v>1</v>
      </c>
      <c r="D1499" s="241">
        <v>860.91669999999999</v>
      </c>
      <c r="F1499" s="138" t="s">
        <v>15172</v>
      </c>
      <c r="G1499" s="138" t="s">
        <v>15173</v>
      </c>
      <c r="H1499" s="132">
        <v>1</v>
      </c>
      <c r="I1499" s="241">
        <v>2341.2937000000002</v>
      </c>
    </row>
    <row r="1500" spans="1:9" ht="8.4499999999999993" customHeight="1" x14ac:dyDescent="0.2">
      <c r="A1500" s="138" t="s">
        <v>15046</v>
      </c>
      <c r="B1500" s="138" t="s">
        <v>15047</v>
      </c>
      <c r="C1500" s="132">
        <v>1</v>
      </c>
      <c r="D1500" s="241">
        <v>759.33849999999995</v>
      </c>
      <c r="F1500" s="138" t="s">
        <v>15174</v>
      </c>
      <c r="G1500" s="138" t="s">
        <v>15175</v>
      </c>
      <c r="H1500" s="132">
        <v>1</v>
      </c>
      <c r="I1500" s="241">
        <v>3854.9749999999999</v>
      </c>
    </row>
    <row r="1501" spans="1:9" ht="8.4499999999999993" customHeight="1" x14ac:dyDescent="0.2">
      <c r="A1501" s="138" t="s">
        <v>15048</v>
      </c>
      <c r="B1501" s="138" t="s">
        <v>15049</v>
      </c>
      <c r="C1501" s="132">
        <v>1</v>
      </c>
      <c r="D1501" s="241">
        <v>915.03620000000001</v>
      </c>
      <c r="F1501" s="138" t="s">
        <v>15176</v>
      </c>
      <c r="G1501" s="138" t="s">
        <v>15177</v>
      </c>
      <c r="H1501" s="132">
        <v>1</v>
      </c>
      <c r="I1501" s="241">
        <v>4683.42</v>
      </c>
    </row>
    <row r="1502" spans="1:9" ht="8.4499999999999993" customHeight="1" x14ac:dyDescent="0.2">
      <c r="A1502" s="138" t="s">
        <v>15050</v>
      </c>
      <c r="B1502" s="138" t="s">
        <v>15051</v>
      </c>
      <c r="C1502" s="132">
        <v>1</v>
      </c>
      <c r="D1502" s="241">
        <v>860.91669999999999</v>
      </c>
      <c r="F1502" s="138" t="s">
        <v>15178</v>
      </c>
      <c r="G1502" s="138" t="s">
        <v>15179</v>
      </c>
      <c r="H1502" s="132">
        <v>1</v>
      </c>
      <c r="I1502" s="241">
        <v>4660.9395999999997</v>
      </c>
    </row>
    <row r="1503" spans="1:9" ht="8.4499999999999993" customHeight="1" x14ac:dyDescent="0.2">
      <c r="A1503" s="138" t="s">
        <v>15052</v>
      </c>
      <c r="B1503" s="138" t="s">
        <v>15053</v>
      </c>
      <c r="C1503" s="132">
        <v>1</v>
      </c>
      <c r="D1503" s="241">
        <v>3611.8535000000002</v>
      </c>
      <c r="F1503" s="138" t="s">
        <v>15180</v>
      </c>
      <c r="G1503" s="138" t="s">
        <v>15181</v>
      </c>
      <c r="H1503" s="132">
        <v>1</v>
      </c>
      <c r="I1503" s="241">
        <v>9873.8983000000007</v>
      </c>
    </row>
    <row r="1504" spans="1:9" ht="8.4499999999999993" customHeight="1" x14ac:dyDescent="0.2">
      <c r="A1504" s="138" t="s">
        <v>15054</v>
      </c>
      <c r="B1504" s="138" t="s">
        <v>15055</v>
      </c>
      <c r="C1504" s="132">
        <v>1</v>
      </c>
      <c r="D1504" s="241">
        <v>1176.4751000000001</v>
      </c>
      <c r="F1504" s="138" t="s">
        <v>15182</v>
      </c>
      <c r="G1504" s="138" t="s">
        <v>15183</v>
      </c>
      <c r="H1504" s="132">
        <v>1</v>
      </c>
      <c r="I1504" s="241">
        <v>2666.38</v>
      </c>
    </row>
    <row r="1505" spans="1:9" ht="8.4499999999999993" customHeight="1" x14ac:dyDescent="0.2">
      <c r="A1505" s="138" t="s">
        <v>15056</v>
      </c>
      <c r="B1505" s="138" t="s">
        <v>15057</v>
      </c>
      <c r="C1505" s="132">
        <v>1</v>
      </c>
      <c r="D1505" s="241">
        <v>4650.1157000000003</v>
      </c>
      <c r="F1505" s="138" t="s">
        <v>15184</v>
      </c>
      <c r="G1505" s="138" t="s">
        <v>15185</v>
      </c>
      <c r="H1505" s="132">
        <v>1</v>
      </c>
      <c r="I1505" s="241">
        <v>3044.37</v>
      </c>
    </row>
    <row r="1506" spans="1:9" ht="8.4499999999999993" customHeight="1" x14ac:dyDescent="0.2">
      <c r="A1506" s="138" t="s">
        <v>15058</v>
      </c>
      <c r="B1506" s="138" t="s">
        <v>15059</v>
      </c>
      <c r="C1506" s="132">
        <v>1</v>
      </c>
      <c r="D1506" s="241">
        <v>767.66459999999995</v>
      </c>
      <c r="F1506" s="138" t="s">
        <v>15186</v>
      </c>
      <c r="G1506" s="138" t="s">
        <v>15187</v>
      </c>
      <c r="H1506" s="132">
        <v>1</v>
      </c>
      <c r="I1506" s="241">
        <v>3252.91</v>
      </c>
    </row>
    <row r="1507" spans="1:9" ht="8.4499999999999993" customHeight="1" x14ac:dyDescent="0.2">
      <c r="A1507" s="138" t="s">
        <v>15060</v>
      </c>
      <c r="B1507" s="138" t="s">
        <v>15061</v>
      </c>
      <c r="C1507" s="132">
        <v>1</v>
      </c>
      <c r="D1507" s="241">
        <v>15459.865299999999</v>
      </c>
      <c r="F1507" s="138" t="s">
        <v>15188</v>
      </c>
      <c r="G1507" s="138" t="s">
        <v>15189</v>
      </c>
      <c r="H1507" s="132">
        <v>1</v>
      </c>
      <c r="I1507" s="241">
        <v>2542.7847999999999</v>
      </c>
    </row>
    <row r="1508" spans="1:9" ht="8.4499999999999993" customHeight="1" x14ac:dyDescent="0.2">
      <c r="A1508" s="138" t="s">
        <v>15062</v>
      </c>
      <c r="B1508" s="138" t="s">
        <v>15063</v>
      </c>
      <c r="C1508" s="132">
        <v>1</v>
      </c>
      <c r="D1508" s="241">
        <v>20783.5609</v>
      </c>
      <c r="F1508" s="138" t="s">
        <v>15190</v>
      </c>
      <c r="G1508" s="138" t="s">
        <v>15191</v>
      </c>
      <c r="H1508" s="132">
        <v>1</v>
      </c>
      <c r="I1508" s="241">
        <v>2795.0650999999998</v>
      </c>
    </row>
    <row r="1509" spans="1:9" ht="8.4499999999999993" customHeight="1" x14ac:dyDescent="0.2">
      <c r="A1509" s="138" t="s">
        <v>15064</v>
      </c>
      <c r="B1509" s="138" t="s">
        <v>15065</v>
      </c>
      <c r="C1509" s="132">
        <v>1</v>
      </c>
      <c r="D1509" s="241">
        <v>33490.824200000003</v>
      </c>
      <c r="F1509" s="138" t="s">
        <v>15192</v>
      </c>
      <c r="G1509" s="138" t="s">
        <v>15193</v>
      </c>
      <c r="H1509" s="132">
        <v>1</v>
      </c>
      <c r="I1509" s="241">
        <v>3076.4866000000002</v>
      </c>
    </row>
    <row r="1510" spans="1:9" ht="8.4499999999999993" customHeight="1" x14ac:dyDescent="0.2">
      <c r="A1510" s="138" t="s">
        <v>15066</v>
      </c>
      <c r="B1510" s="138" t="s">
        <v>15067</v>
      </c>
      <c r="C1510" s="132">
        <v>1</v>
      </c>
      <c r="D1510" s="241">
        <v>47889.946900000003</v>
      </c>
      <c r="F1510" s="138" t="s">
        <v>15194</v>
      </c>
      <c r="G1510" s="138" t="s">
        <v>15195</v>
      </c>
      <c r="H1510" s="132">
        <v>1</v>
      </c>
      <c r="I1510" s="241">
        <v>2552.8000000000002</v>
      </c>
    </row>
    <row r="1511" spans="1:9" ht="8.4499999999999993" customHeight="1" x14ac:dyDescent="0.2">
      <c r="A1511" s="138" t="s">
        <v>15068</v>
      </c>
      <c r="B1511" s="138" t="s">
        <v>15069</v>
      </c>
      <c r="C1511" s="132">
        <v>1</v>
      </c>
      <c r="D1511" s="241">
        <v>9353.5182999999997</v>
      </c>
      <c r="F1511" s="138" t="s">
        <v>15196</v>
      </c>
      <c r="G1511" s="138" t="s">
        <v>15197</v>
      </c>
      <c r="H1511" s="132">
        <v>1</v>
      </c>
      <c r="I1511" s="241">
        <v>82669.86</v>
      </c>
    </row>
    <row r="1512" spans="1:9" ht="8.4499999999999993" customHeight="1" x14ac:dyDescent="0.2">
      <c r="C1512" s="134"/>
      <c r="D1512" s="134"/>
      <c r="F1512" s="138" t="s">
        <v>15198</v>
      </c>
      <c r="G1512" s="138" t="s">
        <v>15199</v>
      </c>
      <c r="H1512" s="132">
        <v>1</v>
      </c>
      <c r="I1512" s="241">
        <v>100475.67600000001</v>
      </c>
    </row>
    <row r="1513" spans="1:9" ht="8.4499999999999993" customHeight="1" x14ac:dyDescent="0.2">
      <c r="C1513" s="134"/>
      <c r="D1513" s="134"/>
      <c r="H1513" s="134"/>
      <c r="I1513" s="134"/>
    </row>
    <row r="1514" spans="1:9" ht="8.4499999999999993" customHeight="1" x14ac:dyDescent="0.2">
      <c r="C1514" s="134"/>
      <c r="D1514" s="134"/>
      <c r="H1514" s="134"/>
      <c r="I1514" s="134"/>
    </row>
    <row r="1515" spans="1:9" ht="8.4499999999999993" customHeight="1" x14ac:dyDescent="0.2">
      <c r="C1515" s="134"/>
      <c r="D1515" s="134"/>
      <c r="H1515" s="134"/>
      <c r="I1515" s="134"/>
    </row>
    <row r="1516" spans="1:9" ht="8.4499999999999993" customHeight="1" x14ac:dyDescent="0.2">
      <c r="C1516" s="134"/>
      <c r="D1516" s="134"/>
      <c r="H1516" s="134"/>
      <c r="I1516" s="134"/>
    </row>
    <row r="1517" spans="1:9" ht="8.4499999999999993" customHeight="1" x14ac:dyDescent="0.2">
      <c r="C1517" s="134"/>
      <c r="D1517" s="134"/>
    </row>
    <row r="1518" spans="1:9" ht="8.4499999999999993" customHeight="1" x14ac:dyDescent="0.2">
      <c r="C1518" s="134"/>
      <c r="D1518" s="134"/>
    </row>
    <row r="1519" spans="1:9" ht="8.4499999999999993" customHeight="1" x14ac:dyDescent="0.2">
      <c r="C1519" s="134"/>
      <c r="D1519" s="134"/>
    </row>
    <row r="1520" spans="1:9" ht="8.4499999999999993" customHeight="1" x14ac:dyDescent="0.2">
      <c r="C1520" s="134"/>
      <c r="D1520" s="134"/>
    </row>
    <row r="1521" spans="3:4" ht="8.4499999999999993" customHeight="1" x14ac:dyDescent="0.2">
      <c r="C1521" s="134"/>
      <c r="D1521" s="134"/>
    </row>
    <row r="1522" spans="3:4" ht="8.4499999999999993" customHeight="1" x14ac:dyDescent="0.2">
      <c r="C1522" s="134"/>
      <c r="D1522" s="134"/>
    </row>
    <row r="1523" spans="3:4" ht="8.4499999999999993" customHeight="1" x14ac:dyDescent="0.2">
      <c r="C1523" s="134"/>
      <c r="D1523" s="134"/>
    </row>
    <row r="1524" spans="3:4" ht="8.4499999999999993" customHeight="1" x14ac:dyDescent="0.2">
      <c r="C1524" s="134"/>
      <c r="D1524" s="134"/>
    </row>
    <row r="1525" spans="3:4" ht="8.4499999999999993" customHeight="1" x14ac:dyDescent="0.2">
      <c r="C1525" s="134"/>
      <c r="D1525" s="134"/>
    </row>
    <row r="1526" spans="3:4" ht="8.4499999999999993" customHeight="1" x14ac:dyDescent="0.2">
      <c r="C1526" s="134"/>
      <c r="D1526" s="134"/>
    </row>
    <row r="1527" spans="3:4" ht="8.4499999999999993" customHeight="1" x14ac:dyDescent="0.2">
      <c r="C1527" s="134"/>
      <c r="D1527" s="134"/>
    </row>
    <row r="1528" spans="3:4" ht="8.4499999999999993" customHeight="1" x14ac:dyDescent="0.2">
      <c r="C1528" s="134"/>
      <c r="D1528" s="134"/>
    </row>
    <row r="1529" spans="3:4" ht="8.4499999999999993" customHeight="1" x14ac:dyDescent="0.2">
      <c r="C1529" s="134"/>
      <c r="D1529" s="134"/>
    </row>
    <row r="1530" spans="3:4" ht="8.4499999999999993" customHeight="1" x14ac:dyDescent="0.2">
      <c r="C1530" s="134"/>
      <c r="D1530" s="134"/>
    </row>
    <row r="1531" spans="3:4" ht="8.4499999999999993" customHeight="1" x14ac:dyDescent="0.2">
      <c r="C1531" s="134"/>
      <c r="D1531" s="134"/>
    </row>
    <row r="1532" spans="3:4" ht="8.4499999999999993" customHeight="1" x14ac:dyDescent="0.2">
      <c r="C1532" s="134"/>
      <c r="D1532" s="134"/>
    </row>
    <row r="1533" spans="3:4" ht="8.4499999999999993" customHeight="1" x14ac:dyDescent="0.2">
      <c r="C1533" s="134"/>
      <c r="D1533" s="134"/>
    </row>
    <row r="1534" spans="3:4" ht="8.4499999999999993" customHeight="1" x14ac:dyDescent="0.2">
      <c r="C1534" s="134"/>
      <c r="D1534" s="134"/>
    </row>
    <row r="1535" spans="3:4" ht="8.4499999999999993" customHeight="1" x14ac:dyDescent="0.2">
      <c r="C1535" s="134"/>
      <c r="D1535" s="134"/>
    </row>
    <row r="1536" spans="3:4" ht="8.4499999999999993" customHeight="1" x14ac:dyDescent="0.2">
      <c r="C1536" s="134"/>
      <c r="D1536" s="134"/>
    </row>
    <row r="1537" spans="3:4" ht="8.4499999999999993" customHeight="1" x14ac:dyDescent="0.2">
      <c r="C1537" s="134"/>
      <c r="D1537" s="134"/>
    </row>
  </sheetData>
  <mergeCells count="3">
    <mergeCell ref="A3:B3"/>
    <mergeCell ref="A1:I2"/>
    <mergeCell ref="G3:I3"/>
  </mergeCells>
  <phoneticPr fontId="4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29" sqref="Z29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4" customWidth="1"/>
    <col min="4" max="4" width="9.7109375" style="808" customWidth="1"/>
    <col min="5" max="5" width="10.140625" style="37" customWidth="1"/>
    <col min="6" max="6" width="33.85546875" style="340" customWidth="1"/>
    <col min="7" max="16384" width="11.42578125" style="2"/>
  </cols>
  <sheetData>
    <row r="1" spans="1:6" x14ac:dyDescent="0.2">
      <c r="A1" s="900" t="s">
        <v>10863</v>
      </c>
      <c r="B1" s="900"/>
      <c r="C1" s="584"/>
      <c r="F1" s="137"/>
    </row>
    <row r="2" spans="1:6" ht="15.75" x14ac:dyDescent="0.2">
      <c r="A2" s="900"/>
      <c r="B2" s="900"/>
      <c r="C2" s="598">
        <v>45889</v>
      </c>
      <c r="F2" s="137"/>
    </row>
    <row r="3" spans="1:6" x14ac:dyDescent="0.2">
      <c r="A3" s="586"/>
      <c r="B3" s="586"/>
      <c r="C3" s="587"/>
      <c r="F3" s="137"/>
    </row>
    <row r="4" spans="1:6" s="19" customFormat="1" ht="24.75" customHeight="1" x14ac:dyDescent="0.2">
      <c r="A4" s="419"/>
      <c r="B4" s="420"/>
      <c r="C4" s="421"/>
      <c r="D4" s="847"/>
      <c r="E4" s="38"/>
      <c r="F4" s="338"/>
    </row>
    <row r="5" spans="1:6" s="418" customFormat="1" ht="9.75" customHeight="1" x14ac:dyDescent="0.2">
      <c r="A5" s="400" t="s">
        <v>3255</v>
      </c>
      <c r="B5" s="400" t="s">
        <v>357</v>
      </c>
      <c r="C5" s="401" t="s">
        <v>358</v>
      </c>
      <c r="D5" s="848"/>
      <c r="E5" s="416"/>
      <c r="F5" s="417"/>
    </row>
    <row r="6" spans="1:6" s="19" customFormat="1" ht="9" customHeight="1" x14ac:dyDescent="0.2">
      <c r="A6" s="52" t="s">
        <v>2234</v>
      </c>
      <c r="B6" s="52" t="s">
        <v>3051</v>
      </c>
      <c r="C6" s="93">
        <v>214293.3933</v>
      </c>
      <c r="D6" s="605"/>
    </row>
    <row r="7" spans="1:6" s="19" customFormat="1" ht="9" customHeight="1" x14ac:dyDescent="0.2">
      <c r="A7" s="52" t="s">
        <v>149</v>
      </c>
      <c r="B7" s="52" t="s">
        <v>3052</v>
      </c>
      <c r="C7" s="93">
        <v>189462.6122</v>
      </c>
      <c r="D7" s="605"/>
    </row>
    <row r="8" spans="1:6" s="31" customFormat="1" ht="9" customHeight="1" x14ac:dyDescent="0.2">
      <c r="A8" s="52" t="s">
        <v>3393</v>
      </c>
      <c r="B8" s="52" t="s">
        <v>3053</v>
      </c>
      <c r="C8" s="93">
        <v>202979.4901</v>
      </c>
      <c r="D8" s="605"/>
    </row>
    <row r="9" spans="1:6" s="19" customFormat="1" ht="9" customHeight="1" x14ac:dyDescent="0.2">
      <c r="A9" s="52" t="s">
        <v>1367</v>
      </c>
      <c r="B9" s="52" t="s">
        <v>3054</v>
      </c>
      <c r="C9" s="93">
        <v>163505.02429999999</v>
      </c>
      <c r="D9" s="605"/>
    </row>
    <row r="10" spans="1:6" s="31" customFormat="1" ht="9" customHeight="1" x14ac:dyDescent="0.2">
      <c r="A10" s="52" t="s">
        <v>1368</v>
      </c>
      <c r="B10" s="52" t="s">
        <v>3055</v>
      </c>
      <c r="C10" s="93">
        <v>141352.4969</v>
      </c>
      <c r="D10" s="605"/>
    </row>
    <row r="11" spans="1:6" s="19" customFormat="1" ht="9" customHeight="1" x14ac:dyDescent="0.2">
      <c r="A11" s="52" t="s">
        <v>2567</v>
      </c>
      <c r="B11" s="52" t="s">
        <v>3056</v>
      </c>
      <c r="C11" s="93">
        <v>171264.6439</v>
      </c>
      <c r="D11" s="605"/>
    </row>
    <row r="12" spans="1:6" s="19" customFormat="1" ht="9" customHeight="1" x14ac:dyDescent="0.2">
      <c r="A12" s="52" t="s">
        <v>2568</v>
      </c>
      <c r="B12" s="52" t="s">
        <v>3606</v>
      </c>
      <c r="C12" s="93">
        <v>160271.8959</v>
      </c>
      <c r="D12" s="605"/>
    </row>
    <row r="13" spans="1:6" s="19" customFormat="1" ht="9" customHeight="1" x14ac:dyDescent="0.2">
      <c r="A13" s="52" t="s">
        <v>1961</v>
      </c>
      <c r="B13" s="52" t="s">
        <v>3057</v>
      </c>
      <c r="C13" s="93">
        <v>202921.23449999999</v>
      </c>
      <c r="D13" s="605"/>
    </row>
    <row r="14" spans="1:6" s="19" customFormat="1" ht="9" customHeight="1" x14ac:dyDescent="0.2">
      <c r="A14" s="52" t="s">
        <v>1930</v>
      </c>
      <c r="B14" s="52" t="s">
        <v>3058</v>
      </c>
      <c r="C14" s="93">
        <v>179588.5747</v>
      </c>
      <c r="D14" s="605"/>
    </row>
    <row r="15" spans="1:6" s="19" customFormat="1" ht="9" customHeight="1" x14ac:dyDescent="0.2">
      <c r="A15" s="52" t="s">
        <v>2614</v>
      </c>
      <c r="B15" s="52" t="s">
        <v>3059</v>
      </c>
      <c r="C15" s="93">
        <v>71135.781499999997</v>
      </c>
      <c r="D15" s="605"/>
    </row>
    <row r="16" spans="1:6" s="19" customFormat="1" ht="9" customHeight="1" x14ac:dyDescent="0.2">
      <c r="A16" s="52" t="s">
        <v>1921</v>
      </c>
      <c r="B16" s="52" t="s">
        <v>10953</v>
      </c>
      <c r="C16" s="93">
        <v>271479.50439999998</v>
      </c>
      <c r="D16" s="605"/>
    </row>
    <row r="17" spans="1:8" s="31" customFormat="1" ht="9" customHeight="1" x14ac:dyDescent="0.2">
      <c r="A17" s="52" t="s">
        <v>1920</v>
      </c>
      <c r="B17" s="52" t="s">
        <v>3060</v>
      </c>
      <c r="C17" s="93">
        <v>211333.86129999999</v>
      </c>
      <c r="D17" s="605"/>
    </row>
    <row r="18" spans="1:8" s="19" customFormat="1" ht="9" customHeight="1" x14ac:dyDescent="0.2">
      <c r="A18" s="52" t="s">
        <v>794</v>
      </c>
      <c r="B18" s="52" t="s">
        <v>3061</v>
      </c>
      <c r="C18" s="93">
        <v>234230.13920000001</v>
      </c>
      <c r="D18" s="605"/>
      <c r="H18" s="17"/>
    </row>
    <row r="19" spans="1:8" s="31" customFormat="1" ht="9" customHeight="1" x14ac:dyDescent="0.2">
      <c r="A19" s="52" t="s">
        <v>420</v>
      </c>
      <c r="B19" s="52" t="s">
        <v>3062</v>
      </c>
      <c r="C19" s="93">
        <v>205576.11009999999</v>
      </c>
      <c r="D19" s="605"/>
    </row>
    <row r="20" spans="1:8" s="19" customFormat="1" ht="9" customHeight="1" x14ac:dyDescent="0.2">
      <c r="A20" s="52" t="s">
        <v>421</v>
      </c>
      <c r="B20" s="52" t="s">
        <v>3063</v>
      </c>
      <c r="C20" s="93">
        <v>179545.0686</v>
      </c>
      <c r="D20" s="605"/>
    </row>
    <row r="21" spans="1:8" s="19" customFormat="1" ht="9" customHeight="1" x14ac:dyDescent="0.2">
      <c r="A21" s="52" t="s">
        <v>3417</v>
      </c>
      <c r="B21" s="52" t="s">
        <v>3064</v>
      </c>
      <c r="C21" s="93">
        <v>220065.3455</v>
      </c>
      <c r="D21" s="605"/>
    </row>
    <row r="22" spans="1:8" s="19" customFormat="1" ht="9" customHeight="1" x14ac:dyDescent="0.2">
      <c r="A22" s="52" t="s">
        <v>2597</v>
      </c>
      <c r="B22" s="52" t="s">
        <v>3065</v>
      </c>
      <c r="C22" s="93">
        <v>221984.7634</v>
      </c>
      <c r="D22" s="605"/>
    </row>
    <row r="23" spans="1:8" s="17" customFormat="1" ht="9" customHeight="1" x14ac:dyDescent="0.2">
      <c r="A23" s="52" t="s">
        <v>3396</v>
      </c>
      <c r="B23" s="52" t="s">
        <v>3066</v>
      </c>
      <c r="C23" s="93">
        <v>293348.25030000001</v>
      </c>
      <c r="D23" s="605"/>
    </row>
    <row r="24" spans="1:8" s="31" customFormat="1" ht="9" customHeight="1" x14ac:dyDescent="0.2">
      <c r="A24" s="52" t="s">
        <v>4561</v>
      </c>
      <c r="B24" s="52" t="s">
        <v>4562</v>
      </c>
      <c r="C24" s="93">
        <v>266965.4412</v>
      </c>
      <c r="D24" s="605"/>
    </row>
    <row r="25" spans="1:8" s="19" customFormat="1" ht="9" customHeight="1" x14ac:dyDescent="0.2">
      <c r="A25" s="52" t="s">
        <v>287</v>
      </c>
      <c r="B25" s="52" t="s">
        <v>3067</v>
      </c>
      <c r="C25" s="93">
        <v>197287.93309999999</v>
      </c>
      <c r="D25" s="605"/>
    </row>
    <row r="26" spans="1:8" s="394" customFormat="1" ht="9" customHeight="1" x14ac:dyDescent="0.2">
      <c r="A26" s="52" t="s">
        <v>1871</v>
      </c>
      <c r="B26" s="52" t="s">
        <v>3247</v>
      </c>
      <c r="C26" s="93">
        <v>131132.02220000001</v>
      </c>
      <c r="D26" s="605"/>
    </row>
    <row r="27" spans="1:8" s="19" customFormat="1" ht="9" customHeight="1" x14ac:dyDescent="0.2">
      <c r="A27" s="52" t="s">
        <v>2096</v>
      </c>
      <c r="B27" s="52" t="s">
        <v>3248</v>
      </c>
      <c r="C27" s="93">
        <v>168476.33230000001</v>
      </c>
      <c r="D27" s="605"/>
    </row>
    <row r="28" spans="1:8" s="19" customFormat="1" ht="9" customHeight="1" x14ac:dyDescent="0.2">
      <c r="A28" s="52" t="s">
        <v>2064</v>
      </c>
      <c r="B28" s="52" t="s">
        <v>14</v>
      </c>
      <c r="C28" s="93">
        <v>183790.0067</v>
      </c>
      <c r="D28" s="605"/>
    </row>
    <row r="29" spans="1:8" s="31" customFormat="1" ht="9" customHeight="1" x14ac:dyDescent="0.2">
      <c r="A29" s="52" t="s">
        <v>2615</v>
      </c>
      <c r="B29" s="52" t="s">
        <v>3249</v>
      </c>
      <c r="C29" s="93">
        <v>210314.49419999999</v>
      </c>
      <c r="D29" s="605"/>
    </row>
    <row r="30" spans="1:8" s="19" customFormat="1" ht="9" customHeight="1" x14ac:dyDescent="0.2">
      <c r="A30" s="52" t="s">
        <v>4323</v>
      </c>
      <c r="B30" s="52" t="s">
        <v>3250</v>
      </c>
      <c r="C30" s="93">
        <v>191337.0754</v>
      </c>
      <c r="D30" s="605"/>
    </row>
    <row r="31" spans="1:8" s="31" customFormat="1" ht="9" customHeight="1" x14ac:dyDescent="0.2">
      <c r="A31" s="52" t="s">
        <v>2616</v>
      </c>
      <c r="B31" s="52" t="s">
        <v>3251</v>
      </c>
      <c r="C31" s="93">
        <v>173482.87820000001</v>
      </c>
      <c r="D31" s="605"/>
    </row>
    <row r="32" spans="1:8" s="19" customFormat="1" ht="9" customHeight="1" x14ac:dyDescent="0.2">
      <c r="A32" s="52" t="s">
        <v>4550</v>
      </c>
      <c r="B32" s="52" t="s">
        <v>4551</v>
      </c>
      <c r="C32" s="93">
        <v>216240.8357</v>
      </c>
      <c r="D32" s="605"/>
    </row>
    <row r="33" spans="1:4" s="19" customFormat="1" ht="9" customHeight="1" x14ac:dyDescent="0.2">
      <c r="A33" s="52" t="s">
        <v>4563</v>
      </c>
      <c r="B33" s="52" t="s">
        <v>4564</v>
      </c>
      <c r="C33" s="93">
        <v>38063.833200000001</v>
      </c>
      <c r="D33" s="605"/>
    </row>
    <row r="34" spans="1:4" s="19" customFormat="1" ht="9" customHeight="1" x14ac:dyDescent="0.2">
      <c r="A34" s="52" t="s">
        <v>19</v>
      </c>
      <c r="B34" s="52" t="s">
        <v>20</v>
      </c>
      <c r="C34" s="93">
        <v>87886.759900000005</v>
      </c>
      <c r="D34" s="605"/>
    </row>
    <row r="35" spans="1:4" s="19" customFormat="1" ht="9" customHeight="1" x14ac:dyDescent="0.2">
      <c r="A35" s="52" t="s">
        <v>21</v>
      </c>
      <c r="B35" s="52" t="s">
        <v>22</v>
      </c>
      <c r="C35" s="93">
        <v>91715.980299999996</v>
      </c>
      <c r="D35" s="605"/>
    </row>
    <row r="36" spans="1:4" s="19" customFormat="1" ht="9" customHeight="1" x14ac:dyDescent="0.2">
      <c r="A36" s="52" t="s">
        <v>23</v>
      </c>
      <c r="B36" s="52" t="s">
        <v>24</v>
      </c>
      <c r="C36" s="93">
        <v>112350.9994</v>
      </c>
      <c r="D36" s="605"/>
    </row>
    <row r="37" spans="1:4" s="19" customFormat="1" ht="9" customHeight="1" x14ac:dyDescent="0.2">
      <c r="A37" s="52" t="s">
        <v>25</v>
      </c>
      <c r="B37" s="52" t="s">
        <v>26</v>
      </c>
      <c r="C37" s="93">
        <v>79600.892999999996</v>
      </c>
      <c r="D37" s="605"/>
    </row>
    <row r="38" spans="1:4" s="19" customFormat="1" ht="9" customHeight="1" x14ac:dyDescent="0.2">
      <c r="A38" s="52" t="s">
        <v>27</v>
      </c>
      <c r="B38" s="52" t="s">
        <v>4781</v>
      </c>
      <c r="C38" s="93">
        <v>119989.0336</v>
      </c>
      <c r="D38" s="605"/>
    </row>
    <row r="39" spans="1:4" s="31" customFormat="1" ht="9" customHeight="1" x14ac:dyDescent="0.2">
      <c r="A39" s="52" t="s">
        <v>9168</v>
      </c>
      <c r="B39" s="52" t="s">
        <v>9169</v>
      </c>
      <c r="C39" s="93">
        <v>87150.652499999997</v>
      </c>
      <c r="D39" s="605"/>
    </row>
    <row r="40" spans="1:4" s="19" customFormat="1" ht="9" customHeight="1" x14ac:dyDescent="0.2">
      <c r="A40" s="52" t="s">
        <v>28</v>
      </c>
      <c r="B40" s="52" t="s">
        <v>29</v>
      </c>
      <c r="C40" s="93">
        <v>88811.6976</v>
      </c>
      <c r="D40" s="605"/>
    </row>
    <row r="41" spans="1:4" s="31" customFormat="1" ht="9" customHeight="1" x14ac:dyDescent="0.2">
      <c r="A41" s="52" t="s">
        <v>30</v>
      </c>
      <c r="B41" s="52" t="s">
        <v>31</v>
      </c>
      <c r="C41" s="93">
        <v>258993.4019</v>
      </c>
      <c r="D41" s="605"/>
    </row>
    <row r="42" spans="1:4" s="19" customFormat="1" ht="9" customHeight="1" x14ac:dyDescent="0.2">
      <c r="A42" s="52" t="s">
        <v>4533</v>
      </c>
      <c r="B42" s="52" t="s">
        <v>4534</v>
      </c>
      <c r="C42" s="93">
        <v>184754.27160000001</v>
      </c>
      <c r="D42" s="605"/>
    </row>
    <row r="43" spans="1:4" s="19" customFormat="1" ht="9" customHeight="1" x14ac:dyDescent="0.2">
      <c r="A43" s="52" t="s">
        <v>3607</v>
      </c>
      <c r="B43" s="52" t="s">
        <v>3608</v>
      </c>
      <c r="C43" s="93">
        <v>335983.2</v>
      </c>
      <c r="D43" s="605"/>
    </row>
    <row r="44" spans="1:4" s="19" customFormat="1" ht="9" customHeight="1" x14ac:dyDescent="0.2">
      <c r="A44" s="52" t="s">
        <v>3609</v>
      </c>
      <c r="B44" s="52" t="s">
        <v>3610</v>
      </c>
      <c r="C44" s="93">
        <v>410000.64000000001</v>
      </c>
      <c r="D44" s="605"/>
    </row>
    <row r="45" spans="1:4" s="19" customFormat="1" ht="9" customHeight="1" x14ac:dyDescent="0.2">
      <c r="A45" s="52" t="s">
        <v>3611</v>
      </c>
      <c r="B45" s="52" t="s">
        <v>3612</v>
      </c>
      <c r="C45" s="93">
        <v>344580.0024</v>
      </c>
      <c r="D45" s="605"/>
    </row>
    <row r="46" spans="1:4" s="19" customFormat="1" ht="9" customHeight="1" x14ac:dyDescent="0.2">
      <c r="A46" s="52" t="s">
        <v>3613</v>
      </c>
      <c r="B46" s="52" t="s">
        <v>3614</v>
      </c>
      <c r="C46" s="93">
        <v>465163.0012</v>
      </c>
      <c r="D46" s="605"/>
    </row>
    <row r="47" spans="1:4" s="19" customFormat="1" ht="9" customHeight="1" x14ac:dyDescent="0.2">
      <c r="A47" s="52" t="s">
        <v>3615</v>
      </c>
      <c r="B47" s="52" t="s">
        <v>3616</v>
      </c>
      <c r="C47" s="93">
        <v>362540.02</v>
      </c>
      <c r="D47" s="605"/>
    </row>
    <row r="48" spans="1:4" s="19" customFormat="1" ht="9" customHeight="1" x14ac:dyDescent="0.2">
      <c r="A48" s="52" t="s">
        <v>3617</v>
      </c>
      <c r="B48" s="52" t="s">
        <v>3618</v>
      </c>
      <c r="C48" s="93">
        <v>484000.00699999998</v>
      </c>
      <c r="D48" s="605"/>
    </row>
    <row r="49" spans="1:4" s="19" customFormat="1" ht="9" customHeight="1" x14ac:dyDescent="0.2">
      <c r="A49" s="52" t="s">
        <v>2550</v>
      </c>
      <c r="B49" s="52" t="s">
        <v>4087</v>
      </c>
      <c r="C49" s="93">
        <v>89979.327799999999</v>
      </c>
      <c r="D49" s="605"/>
    </row>
    <row r="50" spans="1:4" s="19" customFormat="1" ht="9" customHeight="1" x14ac:dyDescent="0.2">
      <c r="A50" s="52" t="s">
        <v>779</v>
      </c>
      <c r="B50" s="52" t="s">
        <v>4088</v>
      </c>
      <c r="C50" s="93">
        <v>139631.3953</v>
      </c>
      <c r="D50" s="605"/>
    </row>
    <row r="51" spans="1:4" s="19" customFormat="1" ht="9" customHeight="1" x14ac:dyDescent="0.2">
      <c r="A51" s="52" t="s">
        <v>3731</v>
      </c>
      <c r="B51" s="52" t="s">
        <v>4089</v>
      </c>
      <c r="C51" s="93">
        <v>139631.3953</v>
      </c>
      <c r="D51" s="605"/>
    </row>
    <row r="52" spans="1:4" s="19" customFormat="1" ht="9" customHeight="1" x14ac:dyDescent="0.2">
      <c r="A52" s="52" t="s">
        <v>3162</v>
      </c>
      <c r="B52" s="52" t="s">
        <v>4090</v>
      </c>
      <c r="C52" s="93">
        <v>191240.88920000001</v>
      </c>
      <c r="D52" s="605"/>
    </row>
    <row r="53" spans="1:4" s="31" customFormat="1" ht="9" customHeight="1" x14ac:dyDescent="0.2">
      <c r="A53" s="52" t="s">
        <v>4091</v>
      </c>
      <c r="B53" s="52" t="s">
        <v>4092</v>
      </c>
      <c r="C53" s="93">
        <v>99495.486799999999</v>
      </c>
      <c r="D53" s="605"/>
    </row>
    <row r="54" spans="1:4" s="19" customFormat="1" ht="9" customHeight="1" x14ac:dyDescent="0.2">
      <c r="A54" s="52" t="s">
        <v>4093</v>
      </c>
      <c r="B54" s="52" t="s">
        <v>4094</v>
      </c>
      <c r="C54" s="93">
        <v>85467.402900000001</v>
      </c>
      <c r="D54" s="605"/>
    </row>
    <row r="55" spans="1:4" s="19" customFormat="1" ht="9" customHeight="1" x14ac:dyDescent="0.2">
      <c r="A55" s="52" t="s">
        <v>8112</v>
      </c>
      <c r="B55" s="52" t="s">
        <v>8113</v>
      </c>
      <c r="C55" s="93">
        <v>106680.2</v>
      </c>
      <c r="D55" s="605"/>
    </row>
    <row r="56" spans="1:4" s="19" customFormat="1" ht="9" customHeight="1" x14ac:dyDescent="0.2">
      <c r="A56" s="52" t="s">
        <v>4095</v>
      </c>
      <c r="B56" s="52" t="s">
        <v>4096</v>
      </c>
      <c r="C56" s="93">
        <v>148572.13219999999</v>
      </c>
      <c r="D56" s="605"/>
    </row>
    <row r="57" spans="1:4" s="31" customFormat="1" ht="9" customHeight="1" x14ac:dyDescent="0.2">
      <c r="A57" s="52" t="s">
        <v>4097</v>
      </c>
      <c r="B57" s="52" t="s">
        <v>4098</v>
      </c>
      <c r="C57" s="93">
        <v>148918.50640000001</v>
      </c>
      <c r="D57" s="605"/>
    </row>
    <row r="58" spans="1:4" s="19" customFormat="1" ht="9" customHeight="1" x14ac:dyDescent="0.2">
      <c r="A58" s="52" t="s">
        <v>4099</v>
      </c>
      <c r="B58" s="52" t="s">
        <v>4100</v>
      </c>
      <c r="C58" s="93">
        <v>121533.4325</v>
      </c>
      <c r="D58" s="605"/>
    </row>
    <row r="59" spans="1:4" s="19" customFormat="1" ht="9" customHeight="1" x14ac:dyDescent="0.2">
      <c r="A59" s="52" t="s">
        <v>1098</v>
      </c>
      <c r="B59" s="52" t="s">
        <v>15</v>
      </c>
      <c r="C59" s="93">
        <v>257911.05919999999</v>
      </c>
      <c r="D59" s="605"/>
    </row>
    <row r="60" spans="1:4" s="19" customFormat="1" ht="9" customHeight="1" x14ac:dyDescent="0.2">
      <c r="A60" s="52" t="s">
        <v>1303</v>
      </c>
      <c r="B60" s="52" t="s">
        <v>4101</v>
      </c>
      <c r="C60" s="93">
        <v>118727.3101</v>
      </c>
      <c r="D60" s="605"/>
    </row>
    <row r="61" spans="1:4" s="19" customFormat="1" ht="9" customHeight="1" x14ac:dyDescent="0.2">
      <c r="A61" s="52" t="s">
        <v>2604</v>
      </c>
      <c r="B61" s="52" t="s">
        <v>4102</v>
      </c>
      <c r="C61" s="93">
        <v>80269.229399999997</v>
      </c>
      <c r="D61" s="605"/>
    </row>
    <row r="62" spans="1:4" s="19" customFormat="1" ht="9" customHeight="1" x14ac:dyDescent="0.2">
      <c r="A62" s="52" t="s">
        <v>1557</v>
      </c>
      <c r="B62" s="52" t="s">
        <v>4103</v>
      </c>
      <c r="C62" s="93">
        <v>174318.7482</v>
      </c>
      <c r="D62" s="605"/>
    </row>
    <row r="63" spans="1:4" s="19" customFormat="1" ht="9" customHeight="1" x14ac:dyDescent="0.2">
      <c r="A63" s="52" t="s">
        <v>2816</v>
      </c>
      <c r="B63" s="52" t="s">
        <v>4104</v>
      </c>
      <c r="C63" s="93">
        <v>111129.5531</v>
      </c>
      <c r="D63" s="605"/>
    </row>
    <row r="64" spans="1:4" s="19" customFormat="1" ht="9" customHeight="1" x14ac:dyDescent="0.2">
      <c r="A64" s="52" t="s">
        <v>352</v>
      </c>
      <c r="B64" s="52" t="s">
        <v>4105</v>
      </c>
      <c r="C64" s="93">
        <v>80976.935800000007</v>
      </c>
      <c r="D64" s="605"/>
    </row>
    <row r="65" spans="1:4" s="19" customFormat="1" ht="9" customHeight="1" x14ac:dyDescent="0.2">
      <c r="A65" s="52" t="s">
        <v>3128</v>
      </c>
      <c r="B65" s="52" t="s">
        <v>4106</v>
      </c>
      <c r="C65" s="93">
        <v>84290.976999999999</v>
      </c>
      <c r="D65" s="605"/>
    </row>
    <row r="66" spans="1:4" s="31" customFormat="1" ht="9" customHeight="1" x14ac:dyDescent="0.2">
      <c r="A66" s="52" t="s">
        <v>2260</v>
      </c>
      <c r="B66" s="52" t="s">
        <v>16</v>
      </c>
      <c r="C66" s="93">
        <v>82390.751999999993</v>
      </c>
      <c r="D66" s="605"/>
    </row>
    <row r="67" spans="1:4" s="19" customFormat="1" ht="9" customHeight="1" x14ac:dyDescent="0.2">
      <c r="A67" s="52" t="s">
        <v>2261</v>
      </c>
      <c r="B67" s="52" t="s">
        <v>4107</v>
      </c>
      <c r="C67" s="93">
        <v>118083.5632</v>
      </c>
      <c r="D67" s="605"/>
    </row>
    <row r="68" spans="1:4" s="31" customFormat="1" ht="9" customHeight="1" x14ac:dyDescent="0.2">
      <c r="A68" s="52" t="s">
        <v>1057</v>
      </c>
      <c r="B68" s="52" t="s">
        <v>4108</v>
      </c>
      <c r="C68" s="93">
        <v>129781.4279</v>
      </c>
      <c r="D68" s="605"/>
    </row>
    <row r="69" spans="1:4" s="19" customFormat="1" ht="9" customHeight="1" x14ac:dyDescent="0.2">
      <c r="A69" s="52" t="s">
        <v>1757</v>
      </c>
      <c r="B69" s="52" t="s">
        <v>4109</v>
      </c>
      <c r="C69" s="93">
        <v>111098.96249999999</v>
      </c>
      <c r="D69" s="605"/>
    </row>
    <row r="70" spans="1:4" s="19" customFormat="1" ht="9" customHeight="1" x14ac:dyDescent="0.2">
      <c r="A70" s="52" t="s">
        <v>1197</v>
      </c>
      <c r="B70" s="52" t="s">
        <v>4110</v>
      </c>
      <c r="C70" s="93">
        <v>81657.864400000006</v>
      </c>
      <c r="D70" s="605"/>
    </row>
    <row r="71" spans="1:4" s="19" customFormat="1" ht="9" customHeight="1" x14ac:dyDescent="0.2">
      <c r="A71" s="52" t="s">
        <v>4111</v>
      </c>
      <c r="B71" s="52" t="s">
        <v>4112</v>
      </c>
      <c r="C71" s="93">
        <v>103290</v>
      </c>
      <c r="D71" s="605"/>
    </row>
    <row r="72" spans="1:4" s="19" customFormat="1" ht="9" customHeight="1" x14ac:dyDescent="0.2">
      <c r="A72" s="52" t="s">
        <v>4445</v>
      </c>
      <c r="B72" s="52" t="s">
        <v>4446</v>
      </c>
      <c r="C72" s="93">
        <v>101978.2414</v>
      </c>
      <c r="D72" s="605"/>
    </row>
    <row r="73" spans="1:4" s="31" customFormat="1" ht="9" customHeight="1" x14ac:dyDescent="0.2">
      <c r="A73" s="52" t="s">
        <v>4447</v>
      </c>
      <c r="B73" s="52" t="s">
        <v>4448</v>
      </c>
      <c r="C73" s="93">
        <v>106834.1991</v>
      </c>
      <c r="D73" s="605"/>
    </row>
    <row r="74" spans="1:4" s="19" customFormat="1" ht="9" customHeight="1" x14ac:dyDescent="0.2">
      <c r="A74" s="52" t="s">
        <v>4449</v>
      </c>
      <c r="B74" s="52" t="s">
        <v>4450</v>
      </c>
      <c r="C74" s="93">
        <v>123693.4112</v>
      </c>
      <c r="D74" s="605"/>
    </row>
    <row r="75" spans="1:4" s="19" customFormat="1" ht="9" customHeight="1" x14ac:dyDescent="0.2">
      <c r="A75" s="52" t="s">
        <v>4451</v>
      </c>
      <c r="B75" s="52" t="s">
        <v>4452</v>
      </c>
      <c r="C75" s="93">
        <v>87283.188200000004</v>
      </c>
      <c r="D75" s="605"/>
    </row>
    <row r="76" spans="1:4" s="19" customFormat="1" ht="9" customHeight="1" x14ac:dyDescent="0.2">
      <c r="A76" s="52" t="s">
        <v>4453</v>
      </c>
      <c r="B76" s="52" t="s">
        <v>4454</v>
      </c>
      <c r="C76" s="93">
        <v>164512.82089999999</v>
      </c>
      <c r="D76" s="605"/>
    </row>
    <row r="77" spans="1:4" s="19" customFormat="1" ht="9" customHeight="1" x14ac:dyDescent="0.2">
      <c r="A77" s="52" t="s">
        <v>9137</v>
      </c>
      <c r="B77" s="52" t="s">
        <v>9138</v>
      </c>
      <c r="C77" s="93">
        <v>136574.80040000001</v>
      </c>
      <c r="D77" s="605"/>
    </row>
    <row r="78" spans="1:4" s="19" customFormat="1" ht="9" customHeight="1" x14ac:dyDescent="0.2">
      <c r="A78" s="52" t="s">
        <v>11374</v>
      </c>
      <c r="B78" s="52" t="s">
        <v>11375</v>
      </c>
      <c r="C78" s="93">
        <v>106574.6161</v>
      </c>
      <c r="D78" s="605"/>
    </row>
    <row r="79" spans="1:4" s="19" customFormat="1" ht="9" customHeight="1" x14ac:dyDescent="0.2">
      <c r="A79" s="52" t="s">
        <v>4455</v>
      </c>
      <c r="B79" s="52" t="s">
        <v>4456</v>
      </c>
      <c r="C79" s="93">
        <v>95257.713699999993</v>
      </c>
      <c r="D79" s="605"/>
    </row>
    <row r="80" spans="1:4" s="19" customFormat="1" ht="9" customHeight="1" x14ac:dyDescent="0.2">
      <c r="A80" s="52" t="s">
        <v>3732</v>
      </c>
      <c r="B80" s="52" t="s">
        <v>4113</v>
      </c>
      <c r="C80" s="93">
        <v>174709.0048</v>
      </c>
      <c r="D80" s="605"/>
    </row>
    <row r="81" spans="1:21" s="19" customFormat="1" ht="9" customHeight="1" x14ac:dyDescent="0.2">
      <c r="A81" s="52" t="s">
        <v>3733</v>
      </c>
      <c r="B81" s="52" t="s">
        <v>4114</v>
      </c>
      <c r="C81" s="93">
        <v>123496.06879999999</v>
      </c>
      <c r="D81" s="605"/>
    </row>
    <row r="82" spans="1:21" s="19" customFormat="1" ht="9" customHeight="1" x14ac:dyDescent="0.2">
      <c r="A82" s="52" t="s">
        <v>2721</v>
      </c>
      <c r="B82" s="52" t="s">
        <v>4115</v>
      </c>
      <c r="C82" s="93">
        <v>137096.50380000001</v>
      </c>
      <c r="D82" s="605"/>
    </row>
    <row r="83" spans="1:21" s="19" customFormat="1" ht="9" customHeight="1" x14ac:dyDescent="0.2">
      <c r="A83" s="52" t="s">
        <v>1771</v>
      </c>
      <c r="B83" s="52" t="s">
        <v>4116</v>
      </c>
      <c r="C83" s="93">
        <v>117814.8597</v>
      </c>
      <c r="D83" s="605"/>
    </row>
    <row r="84" spans="1:21" s="19" customFormat="1" ht="9" customHeight="1" x14ac:dyDescent="0.2">
      <c r="A84" s="52" t="s">
        <v>1772</v>
      </c>
      <c r="B84" s="52" t="s">
        <v>4117</v>
      </c>
      <c r="C84" s="93">
        <v>136828.16709999999</v>
      </c>
      <c r="D84" s="605"/>
    </row>
    <row r="85" spans="1:21" s="19" customFormat="1" ht="9" customHeight="1" x14ac:dyDescent="0.2">
      <c r="A85" s="52" t="s">
        <v>1773</v>
      </c>
      <c r="B85" s="52" t="s">
        <v>4118</v>
      </c>
      <c r="C85" s="93">
        <v>107209.61010000001</v>
      </c>
      <c r="D85" s="605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s="19" customFormat="1" ht="9" customHeight="1" x14ac:dyDescent="0.2">
      <c r="A86" s="52" t="s">
        <v>4224</v>
      </c>
      <c r="B86" s="52" t="s">
        <v>7062</v>
      </c>
      <c r="C86" s="93">
        <v>387045.52260000003</v>
      </c>
      <c r="D86" s="605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s="19" customFormat="1" ht="9" customHeight="1" x14ac:dyDescent="0.2">
      <c r="A87" s="52" t="s">
        <v>285</v>
      </c>
      <c r="B87" s="52" t="s">
        <v>4119</v>
      </c>
      <c r="C87" s="93">
        <v>149856.08679999999</v>
      </c>
      <c r="D87" s="605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s="19" customFormat="1" ht="9" customHeight="1" x14ac:dyDescent="0.2">
      <c r="A88" s="52" t="s">
        <v>1547</v>
      </c>
      <c r="B88" s="52" t="s">
        <v>6920</v>
      </c>
      <c r="C88" s="93">
        <v>183035.61360000001</v>
      </c>
      <c r="D88" s="605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s="31" customFormat="1" ht="9" customHeight="1" x14ac:dyDescent="0.2">
      <c r="A89" s="52" t="s">
        <v>2843</v>
      </c>
      <c r="B89" s="52" t="s">
        <v>2844</v>
      </c>
      <c r="C89" s="93">
        <v>179103.8824</v>
      </c>
      <c r="D89" s="605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s="19" customFormat="1" ht="9" customHeight="1" x14ac:dyDescent="0.2">
      <c r="A90" s="52" t="s">
        <v>2845</v>
      </c>
      <c r="B90" s="52" t="s">
        <v>5791</v>
      </c>
      <c r="C90" s="93">
        <v>286918.43400000001</v>
      </c>
      <c r="D90" s="605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s="31" customFormat="1" ht="9" customHeight="1" x14ac:dyDescent="0.2">
      <c r="A91" s="52" t="s">
        <v>4457</v>
      </c>
      <c r="B91" s="52" t="s">
        <v>4458</v>
      </c>
      <c r="C91" s="93">
        <v>102386.35249999999</v>
      </c>
      <c r="D91" s="605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17" customFormat="1" ht="9" customHeight="1" x14ac:dyDescent="0.2">
      <c r="A92" s="52" t="s">
        <v>4394</v>
      </c>
      <c r="B92" s="52" t="s">
        <v>4395</v>
      </c>
      <c r="C92" s="93">
        <v>290285.3959</v>
      </c>
      <c r="D92" s="605"/>
    </row>
    <row r="93" spans="1:21" s="17" customFormat="1" ht="9" customHeight="1" x14ac:dyDescent="0.2">
      <c r="A93" s="52" t="s">
        <v>4312</v>
      </c>
      <c r="B93" s="52" t="s">
        <v>4313</v>
      </c>
      <c r="C93" s="93">
        <v>137703.57139999999</v>
      </c>
      <c r="D93" s="605"/>
    </row>
    <row r="94" spans="1:21" s="17" customFormat="1" ht="9" customHeight="1" x14ac:dyDescent="0.2">
      <c r="A94" s="52" t="s">
        <v>2846</v>
      </c>
      <c r="B94" s="52" t="s">
        <v>17333</v>
      </c>
      <c r="C94" s="93">
        <v>218408.31909999999</v>
      </c>
      <c r="D94" s="605"/>
    </row>
    <row r="95" spans="1:21" s="17" customFormat="1" ht="9" customHeight="1" x14ac:dyDescent="0.2">
      <c r="A95" s="52" t="s">
        <v>8086</v>
      </c>
      <c r="B95" s="52" t="s">
        <v>8138</v>
      </c>
      <c r="C95" s="93">
        <v>153650.01</v>
      </c>
      <c r="D95" s="605"/>
    </row>
    <row r="96" spans="1:21" s="17" customFormat="1" ht="9" customHeight="1" x14ac:dyDescent="0.2">
      <c r="A96" s="52" t="s">
        <v>4570</v>
      </c>
      <c r="B96" s="52" t="s">
        <v>4571</v>
      </c>
      <c r="C96" s="93">
        <v>328909.58899999998</v>
      </c>
      <c r="D96" s="605"/>
    </row>
    <row r="97" spans="1:21" s="19" customFormat="1" ht="9" customHeight="1" x14ac:dyDescent="0.2">
      <c r="A97" s="52" t="s">
        <v>2847</v>
      </c>
      <c r="B97" s="52" t="s">
        <v>4572</v>
      </c>
      <c r="C97" s="93">
        <v>321265.00420000002</v>
      </c>
      <c r="D97" s="605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19" customFormat="1" ht="9" customHeight="1" x14ac:dyDescent="0.2">
      <c r="A98" s="52" t="s">
        <v>5762</v>
      </c>
      <c r="B98" s="52" t="s">
        <v>17334</v>
      </c>
      <c r="C98" s="93">
        <v>161642.44260000001</v>
      </c>
      <c r="D98" s="605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19" customFormat="1" ht="9" customHeight="1" x14ac:dyDescent="0.2">
      <c r="A99" s="52" t="s">
        <v>3301</v>
      </c>
      <c r="B99" s="52" t="s">
        <v>3302</v>
      </c>
      <c r="C99" s="93">
        <v>167240.48670000001</v>
      </c>
      <c r="D99" s="605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19" customFormat="1" ht="9" customHeight="1" x14ac:dyDescent="0.2">
      <c r="A100" s="52" t="s">
        <v>864</v>
      </c>
      <c r="B100" s="52" t="s">
        <v>1299</v>
      </c>
      <c r="C100" s="93">
        <v>157120.7206</v>
      </c>
      <c r="D100" s="605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19" customFormat="1" ht="9" customHeight="1" x14ac:dyDescent="0.2">
      <c r="A101" s="52" t="s">
        <v>4444</v>
      </c>
      <c r="B101" s="52" t="s">
        <v>4459</v>
      </c>
      <c r="C101" s="93">
        <v>37526.432800000002</v>
      </c>
      <c r="D101" s="605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19" customFormat="1" ht="9" customHeight="1" x14ac:dyDescent="0.2">
      <c r="A102" s="52" t="s">
        <v>1922</v>
      </c>
      <c r="B102" s="52" t="s">
        <v>446</v>
      </c>
      <c r="C102" s="93">
        <v>61455.177100000001</v>
      </c>
      <c r="D102" s="605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s="19" customFormat="1" ht="9" customHeight="1" x14ac:dyDescent="0.2">
      <c r="A103" s="52" t="s">
        <v>4120</v>
      </c>
      <c r="B103" s="52" t="s">
        <v>3709</v>
      </c>
      <c r="C103" s="93">
        <v>23073.650399999999</v>
      </c>
      <c r="D103" s="605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19" customFormat="1" ht="9" customHeight="1" x14ac:dyDescent="0.2">
      <c r="A104" s="52" t="s">
        <v>2633</v>
      </c>
      <c r="B104" s="52" t="s">
        <v>1148</v>
      </c>
      <c r="C104" s="93">
        <v>239500</v>
      </c>
      <c r="D104" s="60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s="19" customFormat="1" ht="9" customHeight="1" x14ac:dyDescent="0.2">
      <c r="A105" s="52" t="s">
        <v>1985</v>
      </c>
      <c r="B105" s="52" t="s">
        <v>1793</v>
      </c>
      <c r="C105" s="93">
        <v>98000</v>
      </c>
      <c r="D105" s="60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19" customFormat="1" ht="9" customHeight="1" x14ac:dyDescent="0.2">
      <c r="A106" s="52" t="s">
        <v>1712</v>
      </c>
      <c r="B106" s="52" t="s">
        <v>1713</v>
      </c>
      <c r="C106" s="93">
        <v>110300.00019999999</v>
      </c>
      <c r="D106" s="605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s="19" customFormat="1" ht="9" customHeight="1" x14ac:dyDescent="0.2">
      <c r="A107" s="52"/>
      <c r="B107" s="52"/>
      <c r="C107" s="93"/>
      <c r="D107" s="604"/>
      <c r="E107" s="52"/>
      <c r="F107" s="52"/>
      <c r="G107" s="93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19" customFormat="1" ht="9" customHeight="1" x14ac:dyDescent="0.2">
      <c r="A108" s="52"/>
      <c r="B108" s="52"/>
      <c r="C108" s="93"/>
      <c r="D108" s="604"/>
      <c r="E108" s="52"/>
      <c r="F108" s="52"/>
      <c r="G108" s="9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s="19" customFormat="1" ht="9" customHeight="1" x14ac:dyDescent="0.2">
      <c r="A109" s="52"/>
      <c r="B109" s="52"/>
      <c r="C109" s="93"/>
      <c r="D109" s="604"/>
      <c r="E109" s="52"/>
      <c r="F109" s="52"/>
      <c r="G109" s="93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19" customFormat="1" ht="9" customHeight="1" x14ac:dyDescent="0.2">
      <c r="A110" s="52"/>
      <c r="B110" s="52"/>
      <c r="C110" s="93"/>
      <c r="D110" s="604"/>
      <c r="E110" s="52"/>
      <c r="F110" s="52"/>
      <c r="G110" s="9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s="19" customFormat="1" ht="9" customHeight="1" x14ac:dyDescent="0.2">
      <c r="A111" s="52"/>
      <c r="B111" s="52"/>
      <c r="C111" s="93"/>
      <c r="D111" s="604"/>
      <c r="E111" s="52"/>
      <c r="F111" s="52"/>
      <c r="G111" s="9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19" customFormat="1" ht="9" customHeight="1" x14ac:dyDescent="0.2">
      <c r="A112" s="52"/>
      <c r="B112" s="52"/>
      <c r="C112" s="93"/>
      <c r="D112" s="604"/>
      <c r="E112" s="52"/>
      <c r="F112" s="52"/>
      <c r="G112" s="9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s="19" customFormat="1" ht="9" customHeight="1" x14ac:dyDescent="0.2">
      <c r="A113" s="52"/>
      <c r="B113" s="52"/>
      <c r="C113" s="93"/>
      <c r="D113" s="604"/>
      <c r="E113" s="52"/>
      <c r="F113" s="52"/>
      <c r="G113" s="9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19" customFormat="1" ht="9" customHeight="1" x14ac:dyDescent="0.2">
      <c r="A114" s="52"/>
      <c r="B114" s="52"/>
      <c r="C114" s="93"/>
      <c r="D114" s="604"/>
      <c r="E114" s="52"/>
      <c r="F114" s="52"/>
      <c r="G114" s="9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19" customFormat="1" ht="9" customHeight="1" x14ac:dyDescent="0.2">
      <c r="A115" s="52"/>
      <c r="B115" s="52"/>
      <c r="C115" s="93"/>
      <c r="D115" s="604"/>
      <c r="E115" s="52"/>
      <c r="F115" s="52"/>
      <c r="G115" s="9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19" customFormat="1" ht="9" customHeight="1" x14ac:dyDescent="0.2">
      <c r="A116" s="52"/>
      <c r="B116" s="52"/>
      <c r="C116" s="93"/>
      <c r="D116" s="604"/>
      <c r="E116" s="52"/>
      <c r="F116" s="52"/>
      <c r="G116" s="9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s="19" customFormat="1" ht="9" customHeight="1" x14ac:dyDescent="0.2">
      <c r="A117" s="52"/>
      <c r="B117" s="52"/>
      <c r="C117" s="93"/>
      <c r="D117" s="604"/>
      <c r="E117" s="52"/>
      <c r="F117" s="52"/>
      <c r="G117" s="9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19" customFormat="1" ht="9" customHeight="1" x14ac:dyDescent="0.2">
      <c r="A118" s="52"/>
      <c r="B118" s="52"/>
      <c r="C118" s="93"/>
      <c r="D118" s="604"/>
      <c r="E118" s="52"/>
      <c r="F118" s="52"/>
      <c r="G118" s="9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s="19" customFormat="1" ht="9" customHeight="1" x14ac:dyDescent="0.2">
      <c r="A119" s="52"/>
      <c r="B119" s="52"/>
      <c r="C119" s="93"/>
      <c r="D119" s="604"/>
      <c r="E119" s="52"/>
      <c r="F119" s="52"/>
      <c r="G119" s="9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19" customFormat="1" ht="9" customHeight="1" x14ac:dyDescent="0.2">
      <c r="A120" s="52"/>
      <c r="B120" s="52"/>
      <c r="C120" s="93"/>
      <c r="D120" s="604"/>
      <c r="E120" s="52"/>
      <c r="F120" s="52"/>
      <c r="G120" s="9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s="19" customFormat="1" ht="9" customHeight="1" x14ac:dyDescent="0.2">
      <c r="A121" s="52"/>
      <c r="B121" s="52"/>
      <c r="C121" s="93"/>
      <c r="D121" s="604"/>
      <c r="E121" s="39"/>
      <c r="F121" s="339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19" customFormat="1" ht="9" customHeight="1" x14ac:dyDescent="0.2">
      <c r="A122" s="52"/>
      <c r="B122" s="52"/>
      <c r="C122" s="93"/>
      <c r="D122" s="604"/>
      <c r="E122" s="39"/>
      <c r="F122" s="339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19" customFormat="1" ht="9" customHeight="1" x14ac:dyDescent="0.2">
      <c r="A123" s="52"/>
      <c r="B123" s="52"/>
      <c r="C123" s="93"/>
      <c r="D123" s="604"/>
      <c r="E123" s="39"/>
      <c r="F123" s="339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19" customFormat="1" ht="9" customHeight="1" x14ac:dyDescent="0.2">
      <c r="A124" s="52"/>
      <c r="B124" s="52"/>
      <c r="C124" s="93"/>
      <c r="D124" s="604"/>
      <c r="E124" s="39"/>
      <c r="F124" s="339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s="19" customFormat="1" ht="9" customHeight="1" x14ac:dyDescent="0.2">
      <c r="A125" s="341"/>
      <c r="B125" s="341"/>
      <c r="C125" s="342"/>
      <c r="D125" s="604"/>
      <c r="E125" s="39"/>
      <c r="F125" s="339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19" customFormat="1" ht="9" customHeight="1" x14ac:dyDescent="0.2">
      <c r="A126" s="52"/>
      <c r="B126" s="52"/>
      <c r="C126" s="93"/>
      <c r="D126" s="849"/>
      <c r="E126" s="39"/>
      <c r="F126" s="338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s="19" customFormat="1" ht="9" customHeight="1" x14ac:dyDescent="0.2">
      <c r="A127" s="52"/>
      <c r="B127" s="52"/>
      <c r="C127" s="93"/>
      <c r="D127" s="847"/>
      <c r="E127" s="39"/>
      <c r="F127" s="338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19" customFormat="1" ht="9" customHeight="1" x14ac:dyDescent="0.2">
      <c r="A128" s="118"/>
      <c r="B128" s="118"/>
      <c r="C128" s="119"/>
      <c r="D128" s="847"/>
      <c r="E128" s="39"/>
      <c r="F128" s="338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s="19" customFormat="1" ht="9" customHeight="1" x14ac:dyDescent="0.2">
      <c r="A129" s="17"/>
      <c r="B129" s="17"/>
      <c r="C129" s="18"/>
      <c r="D129" s="847"/>
      <c r="E129" s="39"/>
      <c r="F129" s="338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19" customFormat="1" ht="9" customHeight="1" x14ac:dyDescent="0.2">
      <c r="A130" s="17"/>
      <c r="B130" s="17"/>
      <c r="C130" s="18"/>
      <c r="D130" s="847"/>
      <c r="E130" s="39"/>
      <c r="F130" s="338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s="19" customFormat="1" ht="9" customHeight="1" x14ac:dyDescent="0.2">
      <c r="A131" s="17"/>
      <c r="B131" s="17"/>
      <c r="C131" s="18"/>
      <c r="D131" s="847"/>
      <c r="E131" s="39"/>
      <c r="F131" s="338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19" customFormat="1" ht="9" customHeight="1" x14ac:dyDescent="0.2">
      <c r="A132" s="17"/>
      <c r="B132" s="17"/>
      <c r="C132" s="18"/>
      <c r="D132" s="847"/>
      <c r="E132" s="39"/>
      <c r="F132" s="338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s="19" customFormat="1" ht="9" customHeight="1" x14ac:dyDescent="0.2">
      <c r="A133" s="17"/>
      <c r="B133" s="17"/>
      <c r="C133" s="18"/>
      <c r="D133" s="847"/>
      <c r="E133" s="39"/>
      <c r="F133" s="338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19" customFormat="1" ht="9" customHeight="1" x14ac:dyDescent="0.2">
      <c r="A134" s="17"/>
      <c r="B134" s="17"/>
      <c r="C134" s="18"/>
      <c r="D134" s="847"/>
      <c r="E134" s="39"/>
      <c r="F134" s="338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19" customFormat="1" ht="9" customHeight="1" x14ac:dyDescent="0.2">
      <c r="A135" s="17"/>
      <c r="B135" s="17"/>
      <c r="C135" s="18"/>
      <c r="D135" s="847"/>
      <c r="E135" s="39"/>
      <c r="F135" s="338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19" customFormat="1" ht="9" customHeight="1" x14ac:dyDescent="0.2">
      <c r="A136" s="17"/>
      <c r="B136" s="17"/>
      <c r="C136" s="18"/>
      <c r="D136" s="847"/>
      <c r="E136" s="39"/>
      <c r="F136" s="338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s="19" customFormat="1" ht="9" customHeight="1" x14ac:dyDescent="0.2">
      <c r="A137" s="17"/>
      <c r="B137" s="17"/>
      <c r="C137" s="18"/>
      <c r="D137" s="847"/>
      <c r="E137" s="39"/>
      <c r="F137" s="338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19" customFormat="1" ht="9" customHeight="1" x14ac:dyDescent="0.2">
      <c r="A138" s="17"/>
      <c r="B138" s="17"/>
      <c r="C138" s="18"/>
      <c r="D138" s="847"/>
      <c r="E138" s="39"/>
      <c r="F138" s="338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s="19" customFormat="1" ht="9" customHeight="1" x14ac:dyDescent="0.2">
      <c r="A139" s="17"/>
      <c r="B139" s="17"/>
      <c r="C139" s="18"/>
      <c r="D139" s="847"/>
      <c r="E139" s="39"/>
      <c r="F139" s="338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19" customFormat="1" ht="9" customHeight="1" x14ac:dyDescent="0.2">
      <c r="A140" s="17"/>
      <c r="B140" s="17"/>
      <c r="C140" s="18"/>
      <c r="D140" s="847"/>
      <c r="E140" s="39"/>
      <c r="F140" s="338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s="19" customFormat="1" ht="9" customHeight="1" x14ac:dyDescent="0.2">
      <c r="A141" s="17"/>
      <c r="B141" s="17"/>
      <c r="C141" s="18"/>
      <c r="D141" s="847"/>
      <c r="E141" s="39"/>
      <c r="F141" s="338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19" customFormat="1" ht="9" customHeight="1" x14ac:dyDescent="0.2">
      <c r="A142" s="17"/>
      <c r="B142" s="17"/>
      <c r="C142" s="18"/>
      <c r="D142" s="847"/>
      <c r="E142" s="39"/>
      <c r="F142" s="338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s="19" customFormat="1" ht="9" customHeight="1" x14ac:dyDescent="0.2">
      <c r="A143" s="17"/>
      <c r="B143" s="17"/>
      <c r="C143" s="18"/>
      <c r="D143" s="847"/>
      <c r="E143" s="39"/>
      <c r="F143" s="338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19" customFormat="1" ht="9" customHeight="1" x14ac:dyDescent="0.2">
      <c r="A144" s="17"/>
      <c r="B144" s="17"/>
      <c r="C144" s="18"/>
      <c r="D144" s="847"/>
      <c r="E144" s="39"/>
      <c r="F144" s="338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s="19" customFormat="1" ht="9" customHeight="1" x14ac:dyDescent="0.2">
      <c r="A145" s="17"/>
      <c r="B145" s="17"/>
      <c r="C145" s="18"/>
      <c r="D145" s="847"/>
      <c r="E145" s="39"/>
      <c r="F145" s="338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19" customFormat="1" ht="9" customHeight="1" x14ac:dyDescent="0.2">
      <c r="A146" s="17"/>
      <c r="B146" s="17"/>
      <c r="C146" s="18"/>
      <c r="D146" s="847"/>
      <c r="E146" s="39"/>
      <c r="F146" s="338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10.5" customHeight="1" x14ac:dyDescent="0.2">
      <c r="A147" s="9"/>
      <c r="B147" s="9"/>
      <c r="C147" s="29"/>
      <c r="E147" s="4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0.5" customHeight="1" x14ac:dyDescent="0.2">
      <c r="A148" s="9"/>
      <c r="B148" s="9"/>
      <c r="C148" s="29"/>
      <c r="E148" s="4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0.5" customHeight="1" x14ac:dyDescent="0.2">
      <c r="A149" s="9"/>
      <c r="B149" s="9"/>
      <c r="C149" s="29"/>
      <c r="E149" s="40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0.5" customHeight="1" x14ac:dyDescent="0.2">
      <c r="A150" s="9"/>
      <c r="B150" s="9"/>
      <c r="C150" s="29"/>
      <c r="E150" s="4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0.5" customHeight="1" x14ac:dyDescent="0.2">
      <c r="A151" s="9"/>
      <c r="B151" s="9"/>
      <c r="C151" s="29"/>
      <c r="E151" s="4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0.5" customHeight="1" x14ac:dyDescent="0.2">
      <c r="A152" s="9"/>
      <c r="B152" s="9"/>
      <c r="C152" s="29"/>
      <c r="E152" s="4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0.5" customHeight="1" x14ac:dyDescent="0.2">
      <c r="A153" s="9"/>
      <c r="B153" s="9"/>
      <c r="C153" s="29"/>
      <c r="E153" s="4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0.5" customHeight="1" x14ac:dyDescent="0.2">
      <c r="A154" s="9"/>
      <c r="B154" s="9"/>
      <c r="C154" s="29"/>
      <c r="E154" s="40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0.5" customHeight="1" x14ac:dyDescent="0.2">
      <c r="A155" s="9"/>
      <c r="B155" s="9"/>
      <c r="C155" s="29"/>
      <c r="E155" s="40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0.5" customHeight="1" x14ac:dyDescent="0.2">
      <c r="A156" s="9"/>
      <c r="B156" s="9"/>
      <c r="C156" s="29"/>
      <c r="E156" s="4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0.5" customHeight="1" x14ac:dyDescent="0.2">
      <c r="A157" s="9"/>
      <c r="B157" s="9"/>
      <c r="C157" s="29"/>
      <c r="E157" s="4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0.5" customHeight="1" x14ac:dyDescent="0.2">
      <c r="A158" s="9"/>
      <c r="B158" s="9"/>
      <c r="C158" s="29"/>
      <c r="E158" s="4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0.5" customHeight="1" x14ac:dyDescent="0.2">
      <c r="A159" s="9"/>
      <c r="B159" s="9"/>
      <c r="C159" s="29"/>
      <c r="E159" s="40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0.5" customHeight="1" x14ac:dyDescent="0.2">
      <c r="A160" s="9"/>
      <c r="B160" s="9"/>
      <c r="C160" s="29"/>
      <c r="E160" s="4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0.5" customHeight="1" x14ac:dyDescent="0.2">
      <c r="A161" s="9"/>
      <c r="B161" s="9"/>
      <c r="C161" s="29"/>
      <c r="E161" s="4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0.5" customHeight="1" x14ac:dyDescent="0.2">
      <c r="A162" s="9"/>
      <c r="B162" s="9"/>
      <c r="C162" s="29"/>
      <c r="E162" s="40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0.5" customHeight="1" x14ac:dyDescent="0.2">
      <c r="A163" s="9"/>
      <c r="B163" s="9"/>
      <c r="C163" s="29"/>
      <c r="E163" s="4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0.5" customHeight="1" x14ac:dyDescent="0.2">
      <c r="A164" s="9"/>
      <c r="B164" s="9"/>
      <c r="C164" s="29"/>
      <c r="E164" s="4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0.5" customHeight="1" x14ac:dyDescent="0.2">
      <c r="A165" s="9"/>
      <c r="B165" s="9"/>
      <c r="C165" s="29"/>
      <c r="E165" s="4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0.5" customHeight="1" x14ac:dyDescent="0.2">
      <c r="A166" s="9"/>
      <c r="B166" s="9"/>
      <c r="C166" s="29"/>
      <c r="E166" s="40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0.5" customHeight="1" x14ac:dyDescent="0.2">
      <c r="A167" s="9"/>
      <c r="B167" s="9"/>
      <c r="C167" s="29"/>
      <c r="E167" s="40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0.5" customHeight="1" x14ac:dyDescent="0.2">
      <c r="A168" s="9"/>
      <c r="B168" s="9"/>
      <c r="C168" s="29"/>
      <c r="E168" s="40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0.5" customHeight="1" x14ac:dyDescent="0.2">
      <c r="A169" s="9"/>
      <c r="B169" s="9"/>
      <c r="C169" s="29"/>
      <c r="E169" s="40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0.5" customHeight="1" x14ac:dyDescent="0.2">
      <c r="A170" s="9"/>
      <c r="B170" s="9"/>
      <c r="C170" s="29"/>
      <c r="E170" s="4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0.5" customHeight="1" x14ac:dyDescent="0.2">
      <c r="A171" s="9"/>
      <c r="B171" s="9"/>
      <c r="C171" s="29"/>
      <c r="E171" s="40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0.5" customHeight="1" x14ac:dyDescent="0.2">
      <c r="A172" s="9"/>
      <c r="B172" s="9"/>
      <c r="C172" s="29"/>
      <c r="E172" s="40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4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0">
    <tabColor rgb="FF0000FF"/>
  </sheetPr>
  <dimension ref="A1:Q248"/>
  <sheetViews>
    <sheetView showGridLines="0" zoomScaleNormal="100" zoomScaleSheetLayoutView="100" workbookViewId="0">
      <selection activeCell="E227" sqref="E227"/>
    </sheetView>
  </sheetViews>
  <sheetFormatPr baseColWidth="10" defaultRowHeight="12.75" x14ac:dyDescent="0.2"/>
  <cols>
    <col min="1" max="1" width="12" style="1" customWidth="1"/>
    <col min="2" max="2" width="64.85546875" style="1" customWidth="1"/>
    <col min="3" max="3" width="14.5703125" style="120" customWidth="1"/>
    <col min="4" max="4" width="11.85546875" style="15" customWidth="1"/>
    <col min="5" max="5" width="11.42578125" style="819"/>
    <col min="6" max="6" width="49.140625" style="326" customWidth="1"/>
    <col min="7" max="7" width="20.5703125" style="326" customWidth="1"/>
    <col min="8" max="8" width="11.42578125" style="129"/>
    <col min="9" max="16384" width="11.42578125" style="1"/>
  </cols>
  <sheetData>
    <row r="1" spans="1:17" x14ac:dyDescent="0.2">
      <c r="A1" s="977" t="s">
        <v>10857</v>
      </c>
      <c r="B1" s="977"/>
      <c r="C1" s="584"/>
      <c r="D1" s="120"/>
      <c r="Q1" s="15"/>
    </row>
    <row r="2" spans="1:17" ht="15.75" x14ac:dyDescent="0.2">
      <c r="A2" s="977"/>
      <c r="B2" s="977"/>
      <c r="C2" s="598">
        <v>45907</v>
      </c>
      <c r="D2" s="120"/>
      <c r="Q2" s="15"/>
    </row>
    <row r="3" spans="1:17" x14ac:dyDescent="0.2">
      <c r="A3" s="901"/>
      <c r="B3" s="901"/>
      <c r="C3" s="585"/>
      <c r="D3" s="120"/>
      <c r="Q3" s="15"/>
    </row>
    <row r="4" spans="1:17" s="20" customFormat="1" ht="9.75" customHeight="1" x14ac:dyDescent="0.2">
      <c r="A4" s="400" t="s">
        <v>3255</v>
      </c>
      <c r="B4" s="400" t="s">
        <v>357</v>
      </c>
      <c r="C4" s="405" t="s">
        <v>358</v>
      </c>
      <c r="D4" s="239"/>
      <c r="E4" s="819"/>
      <c r="F4" s="326"/>
      <c r="G4" s="326"/>
      <c r="H4" s="129"/>
      <c r="Q4" s="28"/>
    </row>
    <row r="5" spans="1:17" s="17" customFormat="1" ht="9" customHeight="1" x14ac:dyDescent="0.2">
      <c r="A5" s="52" t="s">
        <v>16831</v>
      </c>
      <c r="B5" s="52" t="s">
        <v>17304</v>
      </c>
      <c r="C5" s="93">
        <v>60520.781900000002</v>
      </c>
      <c r="D5" s="347"/>
      <c r="Q5" s="25"/>
    </row>
    <row r="6" spans="1:17" s="17" customFormat="1" ht="9" customHeight="1" x14ac:dyDescent="0.2">
      <c r="A6" s="52" t="s">
        <v>16832</v>
      </c>
      <c r="B6" s="52" t="s">
        <v>16833</v>
      </c>
      <c r="C6" s="93">
        <v>77185.67</v>
      </c>
      <c r="D6" s="347"/>
      <c r="Q6" s="25"/>
    </row>
    <row r="7" spans="1:17" s="17" customFormat="1" ht="9" customHeight="1" x14ac:dyDescent="0.2">
      <c r="A7" s="52" t="s">
        <v>16834</v>
      </c>
      <c r="B7" s="52" t="s">
        <v>16835</v>
      </c>
      <c r="C7" s="93">
        <v>114082.8328</v>
      </c>
      <c r="D7" s="347"/>
      <c r="Q7" s="25"/>
    </row>
    <row r="8" spans="1:17" s="17" customFormat="1" ht="9" customHeight="1" x14ac:dyDescent="0.2">
      <c r="A8" s="52"/>
      <c r="B8" s="52"/>
      <c r="C8" s="93"/>
      <c r="D8" s="347"/>
      <c r="Q8" s="25"/>
    </row>
    <row r="9" spans="1:17" s="17" customFormat="1" ht="9" customHeight="1" x14ac:dyDescent="0.2">
      <c r="A9" s="52" t="s">
        <v>16836</v>
      </c>
      <c r="B9" s="52" t="s">
        <v>16837</v>
      </c>
      <c r="C9" s="93">
        <v>55242.128199999999</v>
      </c>
      <c r="D9" s="347"/>
      <c r="Q9" s="25"/>
    </row>
    <row r="10" spans="1:17" s="17" customFormat="1" ht="9" customHeight="1" x14ac:dyDescent="0.2">
      <c r="A10" s="52" t="s">
        <v>16838</v>
      </c>
      <c r="B10" s="52" t="s">
        <v>16839</v>
      </c>
      <c r="C10" s="93">
        <v>62920.882100000003</v>
      </c>
      <c r="D10" s="347"/>
      <c r="Q10" s="25"/>
    </row>
    <row r="11" spans="1:17" s="17" customFormat="1" ht="9" customHeight="1" x14ac:dyDescent="0.2">
      <c r="A11" s="52" t="s">
        <v>16840</v>
      </c>
      <c r="B11" s="52" t="s">
        <v>16841</v>
      </c>
      <c r="C11" s="93">
        <v>78040.508799999996</v>
      </c>
      <c r="D11" s="347"/>
      <c r="Q11" s="25"/>
    </row>
    <row r="12" spans="1:17" s="17" customFormat="1" ht="9" customHeight="1" x14ac:dyDescent="0.2">
      <c r="A12" s="52" t="s">
        <v>16842</v>
      </c>
      <c r="B12" s="52" t="s">
        <v>16843</v>
      </c>
      <c r="C12" s="93">
        <v>190317.44560000001</v>
      </c>
      <c r="D12" s="347"/>
      <c r="Q12" s="25"/>
    </row>
    <row r="13" spans="1:17" s="17" customFormat="1" ht="9" customHeight="1" x14ac:dyDescent="0.2">
      <c r="A13" s="52" t="s">
        <v>17306</v>
      </c>
      <c r="B13" s="52" t="s">
        <v>17307</v>
      </c>
      <c r="C13" s="93">
        <v>46914.83</v>
      </c>
      <c r="D13" s="347"/>
      <c r="Q13" s="25"/>
    </row>
    <row r="14" spans="1:17" s="17" customFormat="1" ht="9" customHeight="1" x14ac:dyDescent="0.2">
      <c r="A14" s="52"/>
      <c r="B14" s="52"/>
      <c r="C14" s="93"/>
      <c r="D14" s="347"/>
      <c r="Q14" s="25"/>
    </row>
    <row r="15" spans="1:17" s="17" customFormat="1" ht="9" customHeight="1" x14ac:dyDescent="0.2">
      <c r="A15" s="52" t="s">
        <v>16844</v>
      </c>
      <c r="B15" s="52" t="s">
        <v>16845</v>
      </c>
      <c r="C15" s="93">
        <v>49535.265599999999</v>
      </c>
      <c r="D15" s="347"/>
      <c r="Q15" s="25"/>
    </row>
    <row r="16" spans="1:17" s="17" customFormat="1" ht="9" customHeight="1" x14ac:dyDescent="0.2">
      <c r="A16" s="52" t="s">
        <v>16846</v>
      </c>
      <c r="B16" s="52" t="s">
        <v>16847</v>
      </c>
      <c r="C16" s="93">
        <v>59606.202799999999</v>
      </c>
      <c r="D16" s="347"/>
      <c r="Q16" s="25"/>
    </row>
    <row r="17" spans="1:17" s="17" customFormat="1" ht="9" customHeight="1" x14ac:dyDescent="0.2">
      <c r="A17" s="52" t="s">
        <v>16848</v>
      </c>
      <c r="B17" s="52" t="s">
        <v>16849</v>
      </c>
      <c r="C17" s="93">
        <v>72981.253100000002</v>
      </c>
      <c r="D17" s="347"/>
      <c r="Q17" s="25"/>
    </row>
    <row r="18" spans="1:17" s="17" customFormat="1" ht="9" customHeight="1" x14ac:dyDescent="0.2">
      <c r="A18" s="52" t="s">
        <v>16850</v>
      </c>
      <c r="B18" s="52" t="s">
        <v>16851</v>
      </c>
      <c r="C18" s="93">
        <v>174469.32860000001</v>
      </c>
      <c r="D18" s="347"/>
      <c r="Q18" s="25"/>
    </row>
    <row r="19" spans="1:17" s="17" customFormat="1" ht="9" customHeight="1" x14ac:dyDescent="0.2">
      <c r="A19" s="52" t="s">
        <v>17308</v>
      </c>
      <c r="B19" s="52" t="s">
        <v>17309</v>
      </c>
      <c r="C19" s="93">
        <v>44799.88</v>
      </c>
      <c r="D19" s="347"/>
      <c r="Q19" s="25"/>
    </row>
    <row r="20" spans="1:17" s="17" customFormat="1" ht="9" customHeight="1" x14ac:dyDescent="0.2">
      <c r="A20" s="52"/>
      <c r="B20" s="52"/>
      <c r="C20" s="93"/>
      <c r="D20" s="347"/>
      <c r="Q20" s="25"/>
    </row>
    <row r="21" spans="1:17" s="17" customFormat="1" ht="9" customHeight="1" x14ac:dyDescent="0.2">
      <c r="A21" s="52" t="s">
        <v>16852</v>
      </c>
      <c r="B21" s="52" t="s">
        <v>16853</v>
      </c>
      <c r="C21" s="93">
        <v>43455.695299999999</v>
      </c>
      <c r="D21" s="347"/>
      <c r="Q21" s="25"/>
    </row>
    <row r="22" spans="1:17" s="17" customFormat="1" ht="9" customHeight="1" x14ac:dyDescent="0.2">
      <c r="A22" s="52" t="s">
        <v>16854</v>
      </c>
      <c r="B22" s="52" t="s">
        <v>16855</v>
      </c>
      <c r="C22" s="93">
        <v>52327.107100000001</v>
      </c>
      <c r="D22" s="347"/>
      <c r="Q22" s="25"/>
    </row>
    <row r="23" spans="1:17" s="17" customFormat="1" ht="9" customHeight="1" x14ac:dyDescent="0.2">
      <c r="A23" s="52" t="s">
        <v>16856</v>
      </c>
      <c r="B23" s="52" t="s">
        <v>16857</v>
      </c>
      <c r="C23" s="93">
        <v>64025.778700000003</v>
      </c>
      <c r="D23" s="347"/>
      <c r="Q23" s="25"/>
    </row>
    <row r="24" spans="1:17" s="52" customFormat="1" ht="9" customHeight="1" x14ac:dyDescent="0.2">
      <c r="A24" s="52" t="s">
        <v>17310</v>
      </c>
      <c r="B24" s="52" t="s">
        <v>17311</v>
      </c>
      <c r="C24" s="93">
        <v>43649.607799999998</v>
      </c>
      <c r="D24" s="347"/>
      <c r="Q24" s="311"/>
    </row>
    <row r="25" spans="1:17" s="17" customFormat="1" ht="9" customHeight="1" x14ac:dyDescent="0.2">
      <c r="A25" s="52"/>
      <c r="B25" s="52"/>
      <c r="C25" s="93"/>
      <c r="D25" s="347"/>
      <c r="Q25" s="25"/>
    </row>
    <row r="26" spans="1:17" s="17" customFormat="1" ht="9" customHeight="1" x14ac:dyDescent="0.2">
      <c r="A26" s="52" t="s">
        <v>16858</v>
      </c>
      <c r="B26" s="52" t="s">
        <v>16859</v>
      </c>
      <c r="C26" s="93">
        <v>53476.409</v>
      </c>
      <c r="D26" s="347"/>
      <c r="Q26" s="25"/>
    </row>
    <row r="27" spans="1:17" s="17" customFormat="1" ht="9" customHeight="1" x14ac:dyDescent="0.2">
      <c r="A27" s="52" t="s">
        <v>16860</v>
      </c>
      <c r="B27" s="52" t="s">
        <v>16861</v>
      </c>
      <c r="C27" s="93">
        <v>80631.466700000004</v>
      </c>
      <c r="D27" s="347"/>
      <c r="Q27" s="25"/>
    </row>
    <row r="28" spans="1:17" s="17" customFormat="1" ht="9" customHeight="1" x14ac:dyDescent="0.2">
      <c r="A28" s="52" t="s">
        <v>16862</v>
      </c>
      <c r="B28" s="52" t="s">
        <v>16863</v>
      </c>
      <c r="C28" s="93">
        <v>53476.413200000003</v>
      </c>
      <c r="D28" s="347"/>
      <c r="Q28" s="25"/>
    </row>
    <row r="29" spans="1:17" s="17" customFormat="1" ht="9" customHeight="1" x14ac:dyDescent="0.2">
      <c r="A29" s="52" t="s">
        <v>16864</v>
      </c>
      <c r="B29" s="52" t="s">
        <v>16865</v>
      </c>
      <c r="C29" s="93">
        <v>57465.667800000003</v>
      </c>
      <c r="D29" s="347"/>
      <c r="Q29" s="25"/>
    </row>
    <row r="30" spans="1:17" s="52" customFormat="1" ht="9" customHeight="1" x14ac:dyDescent="0.2">
      <c r="A30" s="52" t="s">
        <v>16866</v>
      </c>
      <c r="B30" s="52" t="s">
        <v>16867</v>
      </c>
      <c r="C30" s="93">
        <v>124893.3564</v>
      </c>
      <c r="D30" s="347"/>
      <c r="Q30" s="311"/>
    </row>
    <row r="31" spans="1:17" s="17" customFormat="1" ht="9" customHeight="1" x14ac:dyDescent="0.2">
      <c r="A31" s="52" t="s">
        <v>17312</v>
      </c>
      <c r="B31" s="52" t="s">
        <v>17313</v>
      </c>
      <c r="C31" s="93">
        <v>116032</v>
      </c>
      <c r="D31" s="347"/>
      <c r="Q31" s="25"/>
    </row>
    <row r="32" spans="1:17" s="17" customFormat="1" ht="9" customHeight="1" x14ac:dyDescent="0.2">
      <c r="A32" s="52" t="s">
        <v>16868</v>
      </c>
      <c r="B32" s="52" t="s">
        <v>16869</v>
      </c>
      <c r="C32" s="93">
        <v>86981.177899999995</v>
      </c>
      <c r="D32" s="347"/>
      <c r="Q32" s="25"/>
    </row>
    <row r="33" spans="1:17" s="17" customFormat="1" ht="9" customHeight="1" x14ac:dyDescent="0.2">
      <c r="A33" s="52" t="s">
        <v>16870</v>
      </c>
      <c r="B33" s="52" t="s">
        <v>16871</v>
      </c>
      <c r="C33" s="93">
        <v>182388.4719</v>
      </c>
      <c r="D33" s="347"/>
      <c r="Q33" s="25"/>
    </row>
    <row r="34" spans="1:17" s="17" customFormat="1" ht="9" customHeight="1" x14ac:dyDescent="0.2">
      <c r="A34" s="52" t="s">
        <v>16872</v>
      </c>
      <c r="B34" s="52" t="s">
        <v>16873</v>
      </c>
      <c r="C34" s="93">
        <v>168900.6623</v>
      </c>
      <c r="D34" s="347"/>
      <c r="Q34" s="25"/>
    </row>
    <row r="35" spans="1:17" s="17" customFormat="1" ht="9" customHeight="1" x14ac:dyDescent="0.2">
      <c r="A35" s="52" t="s">
        <v>16874</v>
      </c>
      <c r="B35" s="52" t="s">
        <v>16875</v>
      </c>
      <c r="C35" s="93">
        <v>85113.9519</v>
      </c>
      <c r="D35" s="347"/>
      <c r="Q35" s="25"/>
    </row>
    <row r="36" spans="1:17" s="17" customFormat="1" ht="9" customHeight="1" x14ac:dyDescent="0.2">
      <c r="A36" s="52" t="s">
        <v>16876</v>
      </c>
      <c r="B36" s="52" t="s">
        <v>16728</v>
      </c>
      <c r="C36" s="93">
        <v>76076.544800000003</v>
      </c>
      <c r="D36" s="347"/>
      <c r="Q36" s="25"/>
    </row>
    <row r="37" spans="1:17" s="17" customFormat="1" ht="9" customHeight="1" x14ac:dyDescent="0.2">
      <c r="A37" s="52" t="s">
        <v>16877</v>
      </c>
      <c r="B37" s="52" t="s">
        <v>16878</v>
      </c>
      <c r="C37" s="93">
        <v>57278.518300000003</v>
      </c>
      <c r="D37" s="347"/>
      <c r="Q37" s="25"/>
    </row>
    <row r="38" spans="1:17" s="17" customFormat="1" ht="9" customHeight="1" x14ac:dyDescent="0.2">
      <c r="A38" s="52" t="s">
        <v>16879</v>
      </c>
      <c r="B38" s="52" t="s">
        <v>16880</v>
      </c>
      <c r="C38" s="93">
        <v>149290.40119999999</v>
      </c>
      <c r="D38" s="347"/>
      <c r="Q38" s="25"/>
    </row>
    <row r="39" spans="1:17" s="17" customFormat="1" ht="9" customHeight="1" x14ac:dyDescent="0.2">
      <c r="A39" s="52" t="s">
        <v>16881</v>
      </c>
      <c r="B39" s="52" t="s">
        <v>16882</v>
      </c>
      <c r="C39" s="93">
        <v>125158.21950000001</v>
      </c>
      <c r="D39" s="347"/>
      <c r="Q39" s="25"/>
    </row>
    <row r="40" spans="1:17" s="17" customFormat="1" ht="9" customHeight="1" x14ac:dyDescent="0.2">
      <c r="A40" s="52" t="s">
        <v>16883</v>
      </c>
      <c r="B40" s="52" t="s">
        <v>16884</v>
      </c>
      <c r="C40" s="93">
        <v>68034.600300000006</v>
      </c>
      <c r="D40" s="347"/>
      <c r="Q40" s="25"/>
    </row>
    <row r="41" spans="1:17" s="17" customFormat="1" ht="9" customHeight="1" x14ac:dyDescent="0.2">
      <c r="A41" s="52"/>
      <c r="B41" s="52"/>
      <c r="C41" s="93"/>
      <c r="D41" s="347"/>
      <c r="Q41" s="25"/>
    </row>
    <row r="42" spans="1:17" s="17" customFormat="1" ht="9" customHeight="1" x14ac:dyDescent="0.2">
      <c r="A42" s="52" t="s">
        <v>16885</v>
      </c>
      <c r="B42" s="52" t="s">
        <v>16886</v>
      </c>
      <c r="C42" s="93">
        <v>44118.107600000003</v>
      </c>
      <c r="D42" s="347"/>
      <c r="Q42" s="25"/>
    </row>
    <row r="43" spans="1:17" s="17" customFormat="1" ht="9" customHeight="1" x14ac:dyDescent="0.2">
      <c r="A43" s="52" t="s">
        <v>16887</v>
      </c>
      <c r="B43" s="52" t="s">
        <v>16888</v>
      </c>
      <c r="C43" s="93">
        <v>49852.991999999998</v>
      </c>
      <c r="D43" s="347"/>
      <c r="Q43" s="25"/>
    </row>
    <row r="44" spans="1:17" s="17" customFormat="1" ht="9" customHeight="1" x14ac:dyDescent="0.2">
      <c r="A44" s="52" t="s">
        <v>16889</v>
      </c>
      <c r="B44" s="52" t="s">
        <v>16890</v>
      </c>
      <c r="C44" s="93">
        <v>73981.474100000007</v>
      </c>
      <c r="D44" s="347"/>
      <c r="Q44" s="25"/>
    </row>
    <row r="45" spans="1:17" s="17" customFormat="1" ht="9" customHeight="1" x14ac:dyDescent="0.2">
      <c r="A45" s="52" t="s">
        <v>16891</v>
      </c>
      <c r="B45" s="52" t="s">
        <v>16892</v>
      </c>
      <c r="C45" s="93">
        <v>159555.35449999999</v>
      </c>
      <c r="D45" s="347"/>
      <c r="Q45" s="25"/>
    </row>
    <row r="46" spans="1:17" s="17" customFormat="1" ht="9" customHeight="1" x14ac:dyDescent="0.2">
      <c r="A46" s="52" t="s">
        <v>16893</v>
      </c>
      <c r="B46" s="52" t="s">
        <v>16894</v>
      </c>
      <c r="C46" s="93">
        <v>39167.226199999997</v>
      </c>
      <c r="D46" s="347"/>
      <c r="Q46" s="25"/>
    </row>
    <row r="47" spans="1:17" s="17" customFormat="1" ht="9" customHeight="1" x14ac:dyDescent="0.2">
      <c r="A47" s="52" t="s">
        <v>16895</v>
      </c>
      <c r="B47" s="52" t="s">
        <v>16896</v>
      </c>
      <c r="C47" s="93">
        <v>36016.955800000003</v>
      </c>
      <c r="D47" s="347"/>
      <c r="Q47" s="25"/>
    </row>
    <row r="48" spans="1:17" s="17" customFormat="1" ht="9" customHeight="1" x14ac:dyDescent="0.2">
      <c r="A48" s="52" t="s">
        <v>16897</v>
      </c>
      <c r="B48" s="52" t="s">
        <v>16898</v>
      </c>
      <c r="C48" s="93">
        <v>56095.905200000001</v>
      </c>
      <c r="D48" s="347"/>
      <c r="Q48" s="25"/>
    </row>
    <row r="49" spans="1:17" s="17" customFormat="1" ht="9" customHeight="1" x14ac:dyDescent="0.2">
      <c r="A49" s="52"/>
      <c r="B49" s="52"/>
      <c r="C49" s="93"/>
      <c r="D49" s="347"/>
      <c r="Q49" s="25"/>
    </row>
    <row r="50" spans="1:17" s="17" customFormat="1" ht="9" customHeight="1" x14ac:dyDescent="0.2">
      <c r="A50" s="52" t="s">
        <v>16899</v>
      </c>
      <c r="B50" s="52" t="s">
        <v>16900</v>
      </c>
      <c r="C50" s="93">
        <v>38880.690399999999</v>
      </c>
      <c r="D50" s="347"/>
      <c r="Q50" s="25"/>
    </row>
    <row r="51" spans="1:17" s="17" customFormat="1" ht="9" customHeight="1" x14ac:dyDescent="0.2">
      <c r="A51" s="52" t="s">
        <v>16901</v>
      </c>
      <c r="B51" s="52" t="s">
        <v>16902</v>
      </c>
      <c r="C51" s="93">
        <v>43738.0026</v>
      </c>
      <c r="D51" s="347"/>
      <c r="Q51" s="25"/>
    </row>
    <row r="52" spans="1:17" s="17" customFormat="1" ht="9" customHeight="1" x14ac:dyDescent="0.2">
      <c r="A52" s="52" t="s">
        <v>16903</v>
      </c>
      <c r="B52" s="52" t="s">
        <v>16904</v>
      </c>
      <c r="C52" s="93">
        <v>68022.433999999994</v>
      </c>
      <c r="D52" s="347"/>
      <c r="Q52" s="25"/>
    </row>
    <row r="53" spans="1:17" s="17" customFormat="1" ht="9" customHeight="1" x14ac:dyDescent="0.2">
      <c r="A53" s="52" t="s">
        <v>16905</v>
      </c>
      <c r="B53" s="52" t="s">
        <v>16906</v>
      </c>
      <c r="C53" s="93">
        <v>143109.3346</v>
      </c>
      <c r="D53" s="347"/>
      <c r="Q53" s="25"/>
    </row>
    <row r="54" spans="1:17" s="52" customFormat="1" ht="9" customHeight="1" x14ac:dyDescent="0.2">
      <c r="A54" s="52" t="s">
        <v>16907</v>
      </c>
      <c r="B54" s="52" t="s">
        <v>16908</v>
      </c>
      <c r="C54" s="93">
        <v>35683.361900000004</v>
      </c>
      <c r="D54" s="347"/>
      <c r="Q54" s="311"/>
    </row>
    <row r="55" spans="1:17" s="17" customFormat="1" ht="9" customHeight="1" x14ac:dyDescent="0.2">
      <c r="A55" s="52"/>
      <c r="B55" s="52"/>
      <c r="C55" s="93"/>
      <c r="D55" s="347"/>
      <c r="Q55" s="25"/>
    </row>
    <row r="56" spans="1:17" s="17" customFormat="1" ht="9" customHeight="1" x14ac:dyDescent="0.2">
      <c r="A56" s="52" t="s">
        <v>16909</v>
      </c>
      <c r="B56" s="52" t="s">
        <v>16910</v>
      </c>
      <c r="C56" s="93">
        <v>59454.472900000001</v>
      </c>
      <c r="D56" s="347"/>
      <c r="Q56" s="25"/>
    </row>
    <row r="57" spans="1:17" s="17" customFormat="1" ht="9" customHeight="1" x14ac:dyDescent="0.2">
      <c r="A57" s="52" t="s">
        <v>16911</v>
      </c>
      <c r="B57" s="52" t="s">
        <v>16912</v>
      </c>
      <c r="C57" s="93">
        <v>90215.503800000006</v>
      </c>
      <c r="D57" s="347"/>
      <c r="Q57" s="25"/>
    </row>
    <row r="58" spans="1:17" s="17" customFormat="1" ht="9" customHeight="1" x14ac:dyDescent="0.2">
      <c r="A58" s="52" t="s">
        <v>16913</v>
      </c>
      <c r="B58" s="52" t="s">
        <v>16914</v>
      </c>
      <c r="C58" s="93">
        <v>78299.3226</v>
      </c>
      <c r="D58" s="347"/>
      <c r="Q58" s="25"/>
    </row>
    <row r="59" spans="1:17" s="17" customFormat="1" ht="9" customHeight="1" x14ac:dyDescent="0.2">
      <c r="A59" s="52" t="s">
        <v>16915</v>
      </c>
      <c r="B59" s="52" t="s">
        <v>16916</v>
      </c>
      <c r="C59" s="93">
        <v>94189.076499999996</v>
      </c>
      <c r="D59" s="347"/>
      <c r="Q59" s="25"/>
    </row>
    <row r="60" spans="1:17" s="17" customFormat="1" ht="9" customHeight="1" x14ac:dyDescent="0.2">
      <c r="A60" s="52" t="s">
        <v>17173</v>
      </c>
      <c r="B60" s="52" t="s">
        <v>17174</v>
      </c>
      <c r="C60" s="93">
        <v>203309.1397</v>
      </c>
      <c r="D60" s="347"/>
      <c r="Q60" s="25"/>
    </row>
    <row r="61" spans="1:17" s="17" customFormat="1" ht="9" customHeight="1" x14ac:dyDescent="0.2">
      <c r="A61" s="52" t="s">
        <v>16917</v>
      </c>
      <c r="B61" s="52" t="s">
        <v>16918</v>
      </c>
      <c r="C61" s="93">
        <v>98103.608900000007</v>
      </c>
      <c r="D61" s="347"/>
      <c r="Q61" s="25"/>
    </row>
    <row r="62" spans="1:17" s="17" customFormat="1" ht="9" customHeight="1" x14ac:dyDescent="0.2">
      <c r="A62" s="52" t="s">
        <v>16919</v>
      </c>
      <c r="B62" s="52" t="s">
        <v>16920</v>
      </c>
      <c r="C62" s="93">
        <v>63451.656799999997</v>
      </c>
      <c r="D62" s="347"/>
      <c r="Q62" s="25"/>
    </row>
    <row r="63" spans="1:17" s="17" customFormat="1" ht="9" customHeight="1" x14ac:dyDescent="0.2">
      <c r="A63" s="52" t="s">
        <v>16921</v>
      </c>
      <c r="B63" s="52" t="s">
        <v>16922</v>
      </c>
      <c r="C63" s="93">
        <v>56289.404699999999</v>
      </c>
      <c r="D63" s="347"/>
      <c r="Q63" s="25"/>
    </row>
    <row r="64" spans="1:17" s="17" customFormat="1" ht="9" customHeight="1" x14ac:dyDescent="0.2">
      <c r="A64" s="52" t="s">
        <v>16923</v>
      </c>
      <c r="B64" s="52" t="s">
        <v>16924</v>
      </c>
      <c r="C64" s="93">
        <v>105385.3394</v>
      </c>
      <c r="D64" s="347"/>
      <c r="Q64" s="25"/>
    </row>
    <row r="65" spans="1:17" s="17" customFormat="1" ht="9" customHeight="1" x14ac:dyDescent="0.2">
      <c r="A65" s="52" t="s">
        <v>16925</v>
      </c>
      <c r="B65" s="52" t="s">
        <v>16926</v>
      </c>
      <c r="C65" s="93">
        <v>105385.3394</v>
      </c>
      <c r="D65" s="347"/>
      <c r="Q65" s="25"/>
    </row>
    <row r="66" spans="1:17" s="17" customFormat="1" ht="9" customHeight="1" x14ac:dyDescent="0.2">
      <c r="A66" s="52" t="s">
        <v>16927</v>
      </c>
      <c r="B66" s="52" t="s">
        <v>16928</v>
      </c>
      <c r="C66" s="93">
        <v>105385.3394</v>
      </c>
      <c r="D66" s="347"/>
      <c r="Q66" s="25"/>
    </row>
    <row r="67" spans="1:17" s="17" customFormat="1" ht="9" customHeight="1" x14ac:dyDescent="0.2">
      <c r="A67" s="52" t="s">
        <v>16929</v>
      </c>
      <c r="B67" s="52" t="s">
        <v>16930</v>
      </c>
      <c r="C67" s="93">
        <v>105385.3394</v>
      </c>
      <c r="D67" s="347"/>
      <c r="Q67" s="25"/>
    </row>
    <row r="68" spans="1:17" s="17" customFormat="1" ht="9" customHeight="1" x14ac:dyDescent="0.2">
      <c r="A68" s="52" t="s">
        <v>16931</v>
      </c>
      <c r="B68" s="52" t="s">
        <v>16932</v>
      </c>
      <c r="C68" s="93">
        <v>105385.3394</v>
      </c>
      <c r="D68" s="347"/>
      <c r="Q68" s="25"/>
    </row>
    <row r="69" spans="1:17" s="17" customFormat="1" ht="9" customHeight="1" x14ac:dyDescent="0.2">
      <c r="A69" s="52" t="s">
        <v>16933</v>
      </c>
      <c r="B69" s="52" t="s">
        <v>16934</v>
      </c>
      <c r="C69" s="93">
        <v>123303.6909</v>
      </c>
      <c r="D69" s="347"/>
      <c r="Q69" s="25"/>
    </row>
    <row r="70" spans="1:17" s="17" customFormat="1" ht="9" customHeight="1" x14ac:dyDescent="0.2">
      <c r="A70" s="52"/>
      <c r="B70" s="52"/>
      <c r="C70" s="93"/>
      <c r="D70" s="347"/>
      <c r="Q70" s="25"/>
    </row>
    <row r="71" spans="1:17" s="17" customFormat="1" ht="9" customHeight="1" x14ac:dyDescent="0.2">
      <c r="A71" s="52" t="s">
        <v>16935</v>
      </c>
      <c r="B71" s="52" t="s">
        <v>16730</v>
      </c>
      <c r="C71" s="93">
        <v>83718.301300000006</v>
      </c>
      <c r="D71" s="347"/>
      <c r="Q71" s="25"/>
    </row>
    <row r="72" spans="1:17" s="17" customFormat="1" ht="9" customHeight="1" x14ac:dyDescent="0.2">
      <c r="A72" s="52" t="s">
        <v>16936</v>
      </c>
      <c r="B72" s="52" t="s">
        <v>16732</v>
      </c>
      <c r="C72" s="93">
        <v>95744.734800000006</v>
      </c>
      <c r="D72" s="347"/>
      <c r="Q72" s="25"/>
    </row>
    <row r="73" spans="1:17" s="17" customFormat="1" ht="9" customHeight="1" x14ac:dyDescent="0.2">
      <c r="A73" s="52" t="s">
        <v>16937</v>
      </c>
      <c r="B73" s="52" t="s">
        <v>16733</v>
      </c>
      <c r="C73" s="93">
        <v>142228.06460000001</v>
      </c>
      <c r="D73" s="347"/>
      <c r="Q73" s="25"/>
    </row>
    <row r="74" spans="1:17" s="17" customFormat="1" ht="9" customHeight="1" x14ac:dyDescent="0.2">
      <c r="A74" s="52"/>
      <c r="B74" s="52"/>
      <c r="C74" s="93"/>
      <c r="D74" s="347"/>
      <c r="Q74" s="25"/>
    </row>
    <row r="75" spans="1:17" s="17" customFormat="1" ht="9" customHeight="1" x14ac:dyDescent="0.2">
      <c r="A75" s="52" t="s">
        <v>16938</v>
      </c>
      <c r="B75" s="52" t="s">
        <v>16939</v>
      </c>
      <c r="C75" s="93">
        <v>78635.686199999996</v>
      </c>
      <c r="D75" s="347"/>
      <c r="Q75" s="25"/>
    </row>
    <row r="76" spans="1:17" s="17" customFormat="1" ht="9" customHeight="1" x14ac:dyDescent="0.2">
      <c r="A76" s="52" t="s">
        <v>16940</v>
      </c>
      <c r="B76" s="52" t="s">
        <v>16941</v>
      </c>
      <c r="C76" s="93">
        <v>125386.13959999999</v>
      </c>
      <c r="D76" s="347"/>
      <c r="Q76" s="25"/>
    </row>
    <row r="77" spans="1:17" s="17" customFormat="1" ht="9" customHeight="1" x14ac:dyDescent="0.2">
      <c r="A77" s="52" t="s">
        <v>16942</v>
      </c>
      <c r="B77" s="52" t="s">
        <v>16943</v>
      </c>
      <c r="C77" s="93">
        <v>115892.38159999999</v>
      </c>
      <c r="D77" s="347"/>
      <c r="Q77" s="25"/>
    </row>
    <row r="78" spans="1:17" s="17" customFormat="1" ht="9" customHeight="1" x14ac:dyDescent="0.2">
      <c r="A78" s="52" t="s">
        <v>16944</v>
      </c>
      <c r="B78" s="52" t="s">
        <v>16945</v>
      </c>
      <c r="C78" s="93">
        <v>222915.64619999999</v>
      </c>
      <c r="D78" s="347"/>
      <c r="Q78" s="25"/>
    </row>
    <row r="79" spans="1:17" s="17" customFormat="1" ht="9" customHeight="1" x14ac:dyDescent="0.2">
      <c r="A79" s="52" t="s">
        <v>16946</v>
      </c>
      <c r="B79" s="52" t="s">
        <v>16947</v>
      </c>
      <c r="C79" s="93">
        <v>96405.231899999999</v>
      </c>
      <c r="D79" s="347"/>
      <c r="Q79" s="25"/>
    </row>
    <row r="80" spans="1:17" s="17" customFormat="1" ht="9" customHeight="1" x14ac:dyDescent="0.2">
      <c r="A80" s="52" t="s">
        <v>16948</v>
      </c>
      <c r="B80" s="52" t="s">
        <v>16949</v>
      </c>
      <c r="C80" s="93">
        <v>123449.9264</v>
      </c>
      <c r="D80" s="347"/>
      <c r="Q80" s="25"/>
    </row>
    <row r="81" spans="1:17" s="17" customFormat="1" ht="9" customHeight="1" x14ac:dyDescent="0.2">
      <c r="A81" s="52" t="s">
        <v>16950</v>
      </c>
      <c r="B81" s="52" t="s">
        <v>16951</v>
      </c>
      <c r="C81" s="93">
        <v>136300.8266</v>
      </c>
      <c r="D81" s="347"/>
      <c r="Q81" s="25"/>
    </row>
    <row r="82" spans="1:17" s="17" customFormat="1" ht="9" customHeight="1" x14ac:dyDescent="0.2">
      <c r="A82" s="52"/>
      <c r="B82" s="52"/>
      <c r="C82" s="93"/>
      <c r="D82" s="347"/>
      <c r="Q82" s="25"/>
    </row>
    <row r="83" spans="1:17" s="17" customFormat="1" ht="9" customHeight="1" x14ac:dyDescent="0.2">
      <c r="A83" s="52" t="s">
        <v>16952</v>
      </c>
      <c r="B83" s="52" t="s">
        <v>16953</v>
      </c>
      <c r="C83" s="93">
        <v>52884.843699999998</v>
      </c>
      <c r="D83" s="347"/>
      <c r="Q83" s="25"/>
    </row>
    <row r="84" spans="1:17" s="17" customFormat="1" ht="9" customHeight="1" x14ac:dyDescent="0.2">
      <c r="A84" s="52" t="s">
        <v>16954</v>
      </c>
      <c r="B84" s="52" t="s">
        <v>16955</v>
      </c>
      <c r="C84" s="93">
        <v>60103.669099999999</v>
      </c>
      <c r="D84" s="347"/>
      <c r="Q84" s="25"/>
    </row>
    <row r="85" spans="1:17" s="17" customFormat="1" ht="9" customHeight="1" x14ac:dyDescent="0.2">
      <c r="A85" s="52" t="s">
        <v>16956</v>
      </c>
      <c r="B85" s="52" t="s">
        <v>16957</v>
      </c>
      <c r="C85" s="93">
        <v>49498.2618</v>
      </c>
      <c r="D85" s="347"/>
      <c r="Q85" s="25"/>
    </row>
    <row r="86" spans="1:17" s="17" customFormat="1" ht="9" customHeight="1" x14ac:dyDescent="0.2">
      <c r="A86" s="52" t="s">
        <v>16958</v>
      </c>
      <c r="B86" s="52" t="s">
        <v>17175</v>
      </c>
      <c r="C86" s="93">
        <v>47022.549599999998</v>
      </c>
      <c r="D86" s="347"/>
      <c r="Q86" s="25"/>
    </row>
    <row r="87" spans="1:17" s="17" customFormat="1" ht="9" customHeight="1" x14ac:dyDescent="0.2">
      <c r="A87" s="52" t="s">
        <v>16959</v>
      </c>
      <c r="B87" s="52" t="s">
        <v>16960</v>
      </c>
      <c r="C87" s="93">
        <v>62791.083899999998</v>
      </c>
      <c r="D87" s="347"/>
      <c r="Q87" s="25"/>
    </row>
    <row r="88" spans="1:17" s="17" customFormat="1" ht="9" customHeight="1" x14ac:dyDescent="0.2">
      <c r="A88" s="52"/>
      <c r="B88" s="52"/>
      <c r="C88" s="93"/>
      <c r="D88" s="347"/>
      <c r="Q88" s="25"/>
    </row>
    <row r="89" spans="1:17" s="17" customFormat="1" ht="9" customHeight="1" x14ac:dyDescent="0.2">
      <c r="A89" s="52" t="s">
        <v>16961</v>
      </c>
      <c r="B89" s="52" t="s">
        <v>16962</v>
      </c>
      <c r="C89" s="93">
        <v>100057.5365</v>
      </c>
      <c r="D89" s="347"/>
      <c r="Q89" s="25"/>
    </row>
    <row r="90" spans="1:17" s="17" customFormat="1" ht="9" customHeight="1" x14ac:dyDescent="0.2">
      <c r="A90" s="52" t="s">
        <v>16963</v>
      </c>
      <c r="B90" s="52" t="s">
        <v>16964</v>
      </c>
      <c r="C90" s="93">
        <v>115617.52800000001</v>
      </c>
      <c r="D90" s="347"/>
      <c r="Q90" s="25"/>
    </row>
    <row r="91" spans="1:17" s="17" customFormat="1" ht="9" customHeight="1" x14ac:dyDescent="0.2">
      <c r="A91" s="52" t="s">
        <v>16965</v>
      </c>
      <c r="B91" s="52" t="s">
        <v>16966</v>
      </c>
      <c r="C91" s="93">
        <v>172098.29860000001</v>
      </c>
      <c r="D91" s="347"/>
      <c r="Q91" s="25"/>
    </row>
    <row r="92" spans="1:17" s="17" customFormat="1" ht="9" customHeight="1" x14ac:dyDescent="0.2">
      <c r="A92" s="52"/>
      <c r="B92" s="52"/>
      <c r="C92" s="93"/>
      <c r="D92" s="347"/>
      <c r="Q92" s="25"/>
    </row>
    <row r="93" spans="1:17" s="17" customFormat="1" ht="9" customHeight="1" x14ac:dyDescent="0.2">
      <c r="A93" s="52" t="s">
        <v>16967</v>
      </c>
      <c r="B93" s="52" t="s">
        <v>16731</v>
      </c>
      <c r="C93" s="93">
        <v>201729.59169999999</v>
      </c>
      <c r="D93" s="347"/>
      <c r="Q93" s="25"/>
    </row>
    <row r="94" spans="1:17" s="17" customFormat="1" ht="9" customHeight="1" x14ac:dyDescent="0.2">
      <c r="A94" s="52" t="s">
        <v>16968</v>
      </c>
      <c r="B94" s="52" t="s">
        <v>16969</v>
      </c>
      <c r="C94" s="93">
        <v>290658.33870000002</v>
      </c>
      <c r="D94" s="347"/>
    </row>
    <row r="95" spans="1:17" s="17" customFormat="1" ht="9" customHeight="1" x14ac:dyDescent="0.2">
      <c r="A95" s="52" t="s">
        <v>16970</v>
      </c>
      <c r="B95" s="52" t="s">
        <v>16971</v>
      </c>
      <c r="C95" s="93">
        <v>217670.74789999999</v>
      </c>
      <c r="D95" s="347"/>
    </row>
    <row r="96" spans="1:17" s="17" customFormat="1" ht="9" customHeight="1" x14ac:dyDescent="0.2">
      <c r="A96" s="52" t="s">
        <v>16972</v>
      </c>
      <c r="B96" s="52" t="s">
        <v>16973</v>
      </c>
      <c r="C96" s="93">
        <v>401007.78960000002</v>
      </c>
      <c r="D96" s="347"/>
    </row>
    <row r="97" spans="1:4" s="2" customFormat="1" ht="9" customHeight="1" x14ac:dyDescent="0.2">
      <c r="A97" s="52"/>
      <c r="B97" s="52"/>
      <c r="C97" s="93"/>
      <c r="D97" s="347"/>
    </row>
    <row r="98" spans="1:4" s="2" customFormat="1" ht="9" customHeight="1" x14ac:dyDescent="0.2">
      <c r="A98" s="52" t="s">
        <v>16974</v>
      </c>
      <c r="B98" s="52" t="s">
        <v>16975</v>
      </c>
      <c r="C98" s="93">
        <v>198698.7885</v>
      </c>
      <c r="D98" s="347"/>
    </row>
    <row r="99" spans="1:4" s="2" customFormat="1" ht="9" customHeight="1" x14ac:dyDescent="0.2">
      <c r="A99" s="52" t="s">
        <v>16976</v>
      </c>
      <c r="B99" s="52" t="s">
        <v>16977</v>
      </c>
      <c r="C99" s="93">
        <v>164590.2984</v>
      </c>
      <c r="D99" s="347"/>
    </row>
    <row r="100" spans="1:4" s="2" customFormat="1" ht="9" customHeight="1" x14ac:dyDescent="0.2">
      <c r="A100" s="52" t="s">
        <v>16978</v>
      </c>
      <c r="B100" s="52" t="s">
        <v>16979</v>
      </c>
      <c r="C100" s="93">
        <v>312149.3493</v>
      </c>
      <c r="D100" s="347"/>
    </row>
    <row r="101" spans="1:4" s="2" customFormat="1" ht="9" customHeight="1" x14ac:dyDescent="0.2">
      <c r="A101" s="52"/>
      <c r="B101" s="52"/>
      <c r="C101" s="93"/>
      <c r="D101" s="347"/>
    </row>
    <row r="102" spans="1:4" s="2" customFormat="1" ht="9" customHeight="1" x14ac:dyDescent="0.2">
      <c r="A102" s="52" t="s">
        <v>16980</v>
      </c>
      <c r="B102" s="52" t="s">
        <v>16981</v>
      </c>
      <c r="C102" s="93">
        <v>59149.972500000003</v>
      </c>
      <c r="D102" s="347"/>
    </row>
    <row r="103" spans="1:4" s="2" customFormat="1" ht="9" customHeight="1" x14ac:dyDescent="0.2">
      <c r="A103" s="52"/>
      <c r="B103" s="52"/>
      <c r="C103" s="93"/>
      <c r="D103" s="347"/>
    </row>
    <row r="104" spans="1:4" s="67" customFormat="1" ht="9" customHeight="1" x14ac:dyDescent="0.2">
      <c r="A104" s="52" t="s">
        <v>16982</v>
      </c>
      <c r="B104" s="52" t="s">
        <v>16983</v>
      </c>
      <c r="C104" s="93">
        <v>166279.36790000001</v>
      </c>
      <c r="D104" s="347"/>
    </row>
    <row r="105" spans="1:4" s="2" customFormat="1" ht="9" customHeight="1" x14ac:dyDescent="0.2">
      <c r="A105" s="52" t="s">
        <v>16984</v>
      </c>
      <c r="B105" s="52" t="s">
        <v>16985</v>
      </c>
      <c r="C105" s="93">
        <v>148286.47820000001</v>
      </c>
      <c r="D105" s="347"/>
    </row>
    <row r="106" spans="1:4" s="2" customFormat="1" ht="9" customHeight="1" x14ac:dyDescent="0.2">
      <c r="A106" s="52" t="s">
        <v>16986</v>
      </c>
      <c r="B106" s="52" t="s">
        <v>16987</v>
      </c>
      <c r="C106" s="93">
        <v>157009.3389</v>
      </c>
      <c r="D106" s="347"/>
    </row>
    <row r="107" spans="1:4" s="67" customFormat="1" ht="9" customHeight="1" x14ac:dyDescent="0.2">
      <c r="A107" s="52" t="s">
        <v>16988</v>
      </c>
      <c r="B107" s="52" t="s">
        <v>16989</v>
      </c>
      <c r="C107" s="93">
        <v>112347.7755</v>
      </c>
      <c r="D107" s="347"/>
    </row>
    <row r="108" spans="1:4" s="2" customFormat="1" ht="9" customHeight="1" x14ac:dyDescent="0.2">
      <c r="A108" s="52" t="s">
        <v>16990</v>
      </c>
      <c r="B108" s="52" t="s">
        <v>16991</v>
      </c>
      <c r="C108" s="93">
        <v>102839.8653</v>
      </c>
      <c r="D108" s="347"/>
    </row>
    <row r="109" spans="1:4" s="2" customFormat="1" ht="9" customHeight="1" x14ac:dyDescent="0.2">
      <c r="A109" s="52" t="s">
        <v>16992</v>
      </c>
      <c r="B109" s="52" t="s">
        <v>16993</v>
      </c>
      <c r="C109" s="93">
        <v>109267.2873</v>
      </c>
      <c r="D109" s="347"/>
    </row>
    <row r="110" spans="1:4" s="2" customFormat="1" ht="9" customHeight="1" x14ac:dyDescent="0.2">
      <c r="A110" s="52" t="s">
        <v>16994</v>
      </c>
      <c r="B110" s="52" t="s">
        <v>16995</v>
      </c>
      <c r="C110" s="93">
        <v>436529.89980000001</v>
      </c>
      <c r="D110" s="347"/>
    </row>
    <row r="111" spans="1:4" s="2" customFormat="1" ht="9" customHeight="1" x14ac:dyDescent="0.2">
      <c r="A111" s="52" t="s">
        <v>16996</v>
      </c>
      <c r="B111" s="52" t="s">
        <v>16997</v>
      </c>
      <c r="C111" s="93">
        <v>331118.65980000002</v>
      </c>
      <c r="D111" s="347"/>
    </row>
    <row r="112" spans="1:4" s="2" customFormat="1" ht="9" customHeight="1" x14ac:dyDescent="0.2">
      <c r="A112" s="52" t="s">
        <v>16998</v>
      </c>
      <c r="B112" s="52" t="s">
        <v>16999</v>
      </c>
      <c r="C112" s="93">
        <v>260705.61799999999</v>
      </c>
      <c r="D112" s="347"/>
    </row>
    <row r="113" spans="1:4" ht="9" customHeight="1" x14ac:dyDescent="0.2">
      <c r="A113" s="52"/>
      <c r="B113" s="52"/>
      <c r="C113" s="93"/>
      <c r="D113" s="347"/>
    </row>
    <row r="114" spans="1:4" ht="9" customHeight="1" x14ac:dyDescent="0.2">
      <c r="A114" s="52" t="s">
        <v>17283</v>
      </c>
      <c r="B114" s="52" t="s">
        <v>17314</v>
      </c>
      <c r="C114" s="93">
        <v>357987.67</v>
      </c>
      <c r="D114" s="347"/>
    </row>
    <row r="115" spans="1:4" ht="9" customHeight="1" x14ac:dyDescent="0.2">
      <c r="A115" s="52" t="s">
        <v>17285</v>
      </c>
      <c r="B115" s="52" t="s">
        <v>17315</v>
      </c>
      <c r="C115" s="93">
        <v>288754.31</v>
      </c>
      <c r="D115" s="347"/>
    </row>
    <row r="116" spans="1:4" ht="9" customHeight="1" x14ac:dyDescent="0.2">
      <c r="A116" s="52" t="s">
        <v>17287</v>
      </c>
      <c r="B116" s="52" t="s">
        <v>17316</v>
      </c>
      <c r="C116" s="93">
        <v>161887.43</v>
      </c>
      <c r="D116" s="347"/>
    </row>
    <row r="117" spans="1:4" ht="9" customHeight="1" x14ac:dyDescent="0.2">
      <c r="A117" s="52" t="s">
        <v>17289</v>
      </c>
      <c r="B117" s="52" t="s">
        <v>17317</v>
      </c>
      <c r="C117" s="93">
        <v>58147.32</v>
      </c>
      <c r="D117" s="347"/>
    </row>
    <row r="118" spans="1:4" ht="9" customHeight="1" x14ac:dyDescent="0.2">
      <c r="A118" s="52" t="s">
        <v>17292</v>
      </c>
      <c r="B118" s="52" t="s">
        <v>17318</v>
      </c>
      <c r="C118" s="93">
        <v>166365.78</v>
      </c>
      <c r="D118" s="347"/>
    </row>
    <row r="119" spans="1:4" ht="9" customHeight="1" x14ac:dyDescent="0.2">
      <c r="A119" s="52" t="s">
        <v>17319</v>
      </c>
      <c r="B119" s="52" t="s">
        <v>17497</v>
      </c>
      <c r="C119" s="93">
        <v>17620.22</v>
      </c>
      <c r="D119" s="347"/>
    </row>
    <row r="120" spans="1:4" ht="9" customHeight="1" x14ac:dyDescent="0.2">
      <c r="A120" s="52" t="s">
        <v>17294</v>
      </c>
      <c r="B120" s="52" t="s">
        <v>17320</v>
      </c>
      <c r="C120" s="93">
        <v>14683.79</v>
      </c>
      <c r="D120" s="347"/>
    </row>
    <row r="121" spans="1:4" ht="9" customHeight="1" x14ac:dyDescent="0.2">
      <c r="A121" s="52"/>
      <c r="B121" s="52"/>
      <c r="C121" s="93"/>
      <c r="D121" s="347"/>
    </row>
    <row r="122" spans="1:4" ht="9" customHeight="1" x14ac:dyDescent="0.2">
      <c r="A122" s="52" t="s">
        <v>17000</v>
      </c>
      <c r="B122" s="52" t="s">
        <v>17001</v>
      </c>
      <c r="C122" s="93">
        <v>65751.8511</v>
      </c>
      <c r="D122" s="347"/>
    </row>
    <row r="123" spans="1:4" ht="9" customHeight="1" x14ac:dyDescent="0.2">
      <c r="A123" s="52" t="s">
        <v>17002</v>
      </c>
      <c r="B123" s="52" t="s">
        <v>17003</v>
      </c>
      <c r="C123" s="93">
        <v>62262.178200000002</v>
      </c>
      <c r="D123" s="347"/>
    </row>
    <row r="124" spans="1:4" ht="9" customHeight="1" x14ac:dyDescent="0.2">
      <c r="A124" s="52" t="s">
        <v>17004</v>
      </c>
      <c r="B124" s="52" t="s">
        <v>17005</v>
      </c>
      <c r="C124" s="93">
        <v>65751.8511</v>
      </c>
      <c r="D124" s="347"/>
    </row>
    <row r="125" spans="1:4" ht="9" customHeight="1" x14ac:dyDescent="0.2">
      <c r="A125" s="52" t="s">
        <v>17006</v>
      </c>
      <c r="B125" s="52" t="s">
        <v>17007</v>
      </c>
      <c r="C125" s="93">
        <v>38779.1973</v>
      </c>
      <c r="D125" s="347"/>
    </row>
    <row r="126" spans="1:4" ht="9" customHeight="1" x14ac:dyDescent="0.2">
      <c r="A126" s="52" t="s">
        <v>17008</v>
      </c>
      <c r="B126" s="52" t="s">
        <v>17071</v>
      </c>
      <c r="C126" s="93">
        <v>116737.2344</v>
      </c>
      <c r="D126" s="347"/>
    </row>
    <row r="127" spans="1:4" ht="9" customHeight="1" x14ac:dyDescent="0.2">
      <c r="A127" s="52" t="s">
        <v>17009</v>
      </c>
      <c r="B127" s="52" t="s">
        <v>17010</v>
      </c>
      <c r="C127" s="93">
        <v>38396.121200000001</v>
      </c>
      <c r="D127" s="347"/>
    </row>
    <row r="128" spans="1:4" ht="9" customHeight="1" x14ac:dyDescent="0.2">
      <c r="A128" s="52"/>
      <c r="B128" s="52"/>
      <c r="C128" s="93"/>
      <c r="D128" s="347"/>
    </row>
    <row r="129" spans="1:8" ht="9" customHeight="1" x14ac:dyDescent="0.2">
      <c r="A129" s="52" t="s">
        <v>17062</v>
      </c>
      <c r="B129" s="52" t="s">
        <v>17063</v>
      </c>
      <c r="C129" s="93">
        <v>51601.272799999999</v>
      </c>
      <c r="D129" s="347"/>
    </row>
    <row r="130" spans="1:8" ht="9" customHeight="1" x14ac:dyDescent="0.2">
      <c r="A130" s="52" t="s">
        <v>17505</v>
      </c>
      <c r="B130" s="52" t="s">
        <v>17305</v>
      </c>
      <c r="C130" s="93">
        <v>1E-4</v>
      </c>
      <c r="D130" s="347"/>
    </row>
    <row r="131" spans="1:8" ht="9" customHeight="1" x14ac:dyDescent="0.2">
      <c r="A131" s="52" t="s">
        <v>17064</v>
      </c>
      <c r="B131" s="52" t="s">
        <v>17065</v>
      </c>
      <c r="C131" s="93">
        <v>153206.59700000001</v>
      </c>
      <c r="D131" s="347"/>
    </row>
    <row r="132" spans="1:8" ht="9" customHeight="1" x14ac:dyDescent="0.2">
      <c r="A132" s="52" t="s">
        <v>17011</v>
      </c>
      <c r="B132" s="52" t="s">
        <v>17012</v>
      </c>
      <c r="C132" s="93">
        <v>218866.56419999999</v>
      </c>
      <c r="D132" s="347"/>
    </row>
    <row r="133" spans="1:8" ht="9" customHeight="1" x14ac:dyDescent="0.2">
      <c r="A133" s="52" t="s">
        <v>17013</v>
      </c>
      <c r="B133" s="52" t="s">
        <v>17014</v>
      </c>
      <c r="C133" s="93">
        <v>151077.79319999999</v>
      </c>
      <c r="D133" s="347"/>
    </row>
    <row r="134" spans="1:8" ht="9" customHeight="1" x14ac:dyDescent="0.2">
      <c r="A134" s="52" t="s">
        <v>17015</v>
      </c>
      <c r="B134" s="52" t="s">
        <v>17016</v>
      </c>
      <c r="C134" s="93">
        <v>151077.79319999999</v>
      </c>
      <c r="D134" s="347"/>
    </row>
    <row r="135" spans="1:8" ht="9" customHeight="1" x14ac:dyDescent="0.2">
      <c r="A135" s="52" t="s">
        <v>17017</v>
      </c>
      <c r="B135" s="52" t="s">
        <v>17018</v>
      </c>
      <c r="C135" s="93">
        <v>349132.36239999998</v>
      </c>
      <c r="D135" s="347"/>
    </row>
    <row r="136" spans="1:8" ht="9" customHeight="1" x14ac:dyDescent="0.2">
      <c r="A136" s="52" t="s">
        <v>17019</v>
      </c>
      <c r="B136" s="52" t="s">
        <v>17020</v>
      </c>
      <c r="C136" s="93">
        <v>349132.36239999998</v>
      </c>
      <c r="D136" s="347"/>
    </row>
    <row r="137" spans="1:8" ht="9" customHeight="1" x14ac:dyDescent="0.2">
      <c r="A137" s="52" t="s">
        <v>17066</v>
      </c>
      <c r="B137" s="52" t="s">
        <v>17067</v>
      </c>
      <c r="C137" s="93">
        <v>65659.967099999994</v>
      </c>
      <c r="D137" s="347"/>
    </row>
    <row r="138" spans="1:8" customFormat="1" ht="9" customHeight="1" x14ac:dyDescent="0.2">
      <c r="A138" s="52" t="s">
        <v>17021</v>
      </c>
      <c r="B138" s="52" t="s">
        <v>17022</v>
      </c>
      <c r="C138" s="93">
        <v>32282.512999999999</v>
      </c>
      <c r="D138" s="347"/>
      <c r="E138" s="819"/>
      <c r="F138" s="326"/>
      <c r="G138" s="326"/>
      <c r="H138" s="129"/>
    </row>
    <row r="139" spans="1:8" ht="9" customHeight="1" x14ac:dyDescent="0.2">
      <c r="A139" s="52"/>
      <c r="B139" s="52"/>
      <c r="C139" s="93"/>
      <c r="D139" s="347"/>
    </row>
    <row r="140" spans="1:8" ht="9" customHeight="1" x14ac:dyDescent="0.2">
      <c r="A140" s="52" t="s">
        <v>17068</v>
      </c>
      <c r="B140" s="52" t="s">
        <v>17069</v>
      </c>
      <c r="C140" s="93">
        <v>215704.28820000001</v>
      </c>
      <c r="D140" s="347"/>
    </row>
    <row r="141" spans="1:8" ht="9" customHeight="1" x14ac:dyDescent="0.2">
      <c r="A141" s="52" t="s">
        <v>17023</v>
      </c>
      <c r="B141" s="52" t="s">
        <v>17024</v>
      </c>
      <c r="C141" s="93">
        <v>308148.99530000001</v>
      </c>
      <c r="D141" s="347"/>
    </row>
    <row r="142" spans="1:8" ht="9" customHeight="1" x14ac:dyDescent="0.2">
      <c r="A142" s="52" t="s">
        <v>17070</v>
      </c>
      <c r="B142" s="52" t="s">
        <v>17072</v>
      </c>
      <c r="C142" s="93">
        <v>92444.696400000001</v>
      </c>
      <c r="D142" s="347"/>
    </row>
    <row r="143" spans="1:8" ht="9" customHeight="1" x14ac:dyDescent="0.2">
      <c r="A143" s="52" t="s">
        <v>17025</v>
      </c>
      <c r="B143" s="52" t="s">
        <v>17026</v>
      </c>
      <c r="C143" s="93">
        <v>163776.69620000001</v>
      </c>
      <c r="D143" s="347"/>
    </row>
    <row r="144" spans="1:8" ht="9" customHeight="1" x14ac:dyDescent="0.2">
      <c r="A144" s="52" t="s">
        <v>17027</v>
      </c>
      <c r="B144" s="52" t="s">
        <v>17028</v>
      </c>
      <c r="C144" s="93">
        <v>163776.69620000001</v>
      </c>
      <c r="D144" s="347"/>
    </row>
    <row r="145" spans="1:4" ht="9" customHeight="1" x14ac:dyDescent="0.2">
      <c r="A145" s="52" t="s">
        <v>17029</v>
      </c>
      <c r="B145" s="52" t="s">
        <v>17030</v>
      </c>
      <c r="C145" s="93">
        <v>471925.69520000002</v>
      </c>
      <c r="D145" s="347"/>
    </row>
    <row r="146" spans="1:4" ht="9" customHeight="1" x14ac:dyDescent="0.2">
      <c r="A146" s="52" t="s">
        <v>17031</v>
      </c>
      <c r="B146" s="52" t="s">
        <v>17032</v>
      </c>
      <c r="C146" s="93">
        <v>471925.69520000002</v>
      </c>
      <c r="D146" s="347"/>
    </row>
    <row r="147" spans="1:4" ht="9" customHeight="1" x14ac:dyDescent="0.2">
      <c r="A147" s="52"/>
      <c r="B147" s="52"/>
      <c r="C147" s="93"/>
      <c r="D147" s="347"/>
    </row>
    <row r="148" spans="1:4" ht="9" customHeight="1" x14ac:dyDescent="0.2">
      <c r="A148" s="52" t="s">
        <v>17033</v>
      </c>
      <c r="B148" s="52" t="s">
        <v>17510</v>
      </c>
      <c r="C148" s="93">
        <v>448742</v>
      </c>
      <c r="D148" s="347"/>
    </row>
    <row r="149" spans="1:4" ht="9" customHeight="1" x14ac:dyDescent="0.2">
      <c r="A149" s="52"/>
      <c r="B149" s="52"/>
      <c r="C149" s="93"/>
      <c r="D149" s="347"/>
    </row>
    <row r="150" spans="1:4" ht="9" customHeight="1" x14ac:dyDescent="0.2">
      <c r="A150" s="52" t="s">
        <v>17034</v>
      </c>
      <c r="B150" s="52" t="s">
        <v>5766</v>
      </c>
      <c r="C150" s="93">
        <v>60143.315900000001</v>
      </c>
      <c r="D150" s="347"/>
    </row>
    <row r="151" spans="1:4" ht="9" customHeight="1" x14ac:dyDescent="0.2">
      <c r="A151" s="52" t="s">
        <v>17035</v>
      </c>
      <c r="B151" s="52" t="s">
        <v>5767</v>
      </c>
      <c r="C151" s="93">
        <v>50116.784099999997</v>
      </c>
      <c r="D151" s="347"/>
    </row>
    <row r="152" spans="1:4" ht="9" customHeight="1" x14ac:dyDescent="0.2">
      <c r="A152" s="52" t="s">
        <v>17036</v>
      </c>
      <c r="B152" s="52" t="s">
        <v>5781</v>
      </c>
      <c r="C152" s="93">
        <v>110260.09729999999</v>
      </c>
      <c r="D152" s="347"/>
    </row>
    <row r="153" spans="1:4" ht="9" customHeight="1" x14ac:dyDescent="0.2">
      <c r="A153" s="52"/>
      <c r="B153" s="52"/>
      <c r="C153" s="93"/>
      <c r="D153" s="347"/>
    </row>
    <row r="154" spans="1:4" ht="9" customHeight="1" x14ac:dyDescent="0.2">
      <c r="A154" s="52" t="s">
        <v>17296</v>
      </c>
      <c r="B154" s="52" t="s">
        <v>17321</v>
      </c>
      <c r="C154" s="93">
        <v>148259.79</v>
      </c>
      <c r="D154" s="347"/>
    </row>
    <row r="155" spans="1:4" ht="9" customHeight="1" x14ac:dyDescent="0.2">
      <c r="A155" s="52" t="s">
        <v>17297</v>
      </c>
      <c r="B155" s="52" t="s">
        <v>17322</v>
      </c>
      <c r="C155" s="93">
        <v>148259.79</v>
      </c>
      <c r="D155" s="347"/>
    </row>
    <row r="156" spans="1:4" ht="9" customHeight="1" x14ac:dyDescent="0.2">
      <c r="A156" s="52" t="s">
        <v>17480</v>
      </c>
      <c r="B156" s="52" t="s">
        <v>17498</v>
      </c>
      <c r="C156" s="93">
        <v>83756.456200000001</v>
      </c>
      <c r="D156" s="347"/>
    </row>
    <row r="157" spans="1:4" ht="9" customHeight="1" x14ac:dyDescent="0.2">
      <c r="A157" s="52" t="s">
        <v>17481</v>
      </c>
      <c r="B157" s="52" t="s">
        <v>17506</v>
      </c>
      <c r="C157" s="93">
        <v>104503.9515</v>
      </c>
      <c r="D157" s="347"/>
    </row>
    <row r="158" spans="1:4" ht="9" customHeight="1" x14ac:dyDescent="0.2">
      <c r="A158" s="52" t="s">
        <v>17483</v>
      </c>
      <c r="B158" s="52" t="s">
        <v>17507</v>
      </c>
      <c r="C158" s="93">
        <v>194520.22510000001</v>
      </c>
      <c r="D158" s="347"/>
    </row>
    <row r="159" spans="1:4" ht="9" customHeight="1" x14ac:dyDescent="0.2">
      <c r="A159" s="52" t="s">
        <v>17482</v>
      </c>
      <c r="B159" s="52" t="s">
        <v>17499</v>
      </c>
      <c r="C159" s="93">
        <v>184794.2948</v>
      </c>
      <c r="D159" s="347"/>
    </row>
    <row r="160" spans="1:4" ht="9" customHeight="1" x14ac:dyDescent="0.2">
      <c r="A160" s="52" t="s">
        <v>17484</v>
      </c>
      <c r="B160" s="52" t="s">
        <v>17500</v>
      </c>
      <c r="C160" s="93">
        <v>66994.169200000004</v>
      </c>
      <c r="D160" s="347"/>
    </row>
    <row r="161" spans="1:4" ht="9" customHeight="1" x14ac:dyDescent="0.2">
      <c r="A161" s="52" t="s">
        <v>17487</v>
      </c>
      <c r="B161" s="52" t="s">
        <v>17501</v>
      </c>
      <c r="C161" s="93">
        <v>116115.4417</v>
      </c>
      <c r="D161" s="347"/>
    </row>
    <row r="162" spans="1:4" ht="9" customHeight="1" x14ac:dyDescent="0.2">
      <c r="A162" s="52" t="s">
        <v>17486</v>
      </c>
      <c r="B162" s="52" t="s">
        <v>17502</v>
      </c>
      <c r="C162" s="93">
        <v>139484.3193</v>
      </c>
      <c r="D162" s="347"/>
    </row>
    <row r="163" spans="1:4" ht="9" customHeight="1" x14ac:dyDescent="0.2">
      <c r="A163" s="52" t="s">
        <v>17485</v>
      </c>
      <c r="B163" s="52" t="s">
        <v>17503</v>
      </c>
      <c r="C163" s="93">
        <v>198525.522</v>
      </c>
      <c r="D163" s="347"/>
    </row>
    <row r="164" spans="1:4" ht="9" customHeight="1" x14ac:dyDescent="0.2">
      <c r="A164" s="52"/>
      <c r="B164" s="52"/>
      <c r="C164" s="93"/>
      <c r="D164" s="347"/>
    </row>
    <row r="165" spans="1:4" ht="9" customHeight="1" x14ac:dyDescent="0.2">
      <c r="A165" s="52" t="s">
        <v>17037</v>
      </c>
      <c r="B165" s="52" t="s">
        <v>17176</v>
      </c>
      <c r="C165" s="93">
        <v>122285.2245</v>
      </c>
      <c r="D165" s="347"/>
    </row>
    <row r="166" spans="1:4" ht="9" customHeight="1" x14ac:dyDescent="0.2">
      <c r="A166" s="52"/>
      <c r="B166" s="52"/>
      <c r="C166" s="93"/>
      <c r="D166" s="347"/>
    </row>
    <row r="167" spans="1:4" ht="9" customHeight="1" x14ac:dyDescent="0.2">
      <c r="A167" s="52" t="s">
        <v>17038</v>
      </c>
      <c r="B167" s="52" t="s">
        <v>17039</v>
      </c>
      <c r="C167" s="93">
        <v>43804.6106</v>
      </c>
      <c r="D167" s="347"/>
    </row>
    <row r="168" spans="1:4" ht="9" customHeight="1" x14ac:dyDescent="0.2">
      <c r="A168" s="52" t="s">
        <v>17040</v>
      </c>
      <c r="B168" s="52" t="s">
        <v>16734</v>
      </c>
      <c r="C168" s="93">
        <v>83513.7068</v>
      </c>
      <c r="D168" s="347"/>
    </row>
    <row r="169" spans="1:4" ht="9" customHeight="1" x14ac:dyDescent="0.2">
      <c r="A169" s="52" t="s">
        <v>17041</v>
      </c>
      <c r="B169" s="52" t="s">
        <v>16735</v>
      </c>
      <c r="C169" s="93">
        <v>68581.760299999994</v>
      </c>
      <c r="D169" s="347"/>
    </row>
    <row r="170" spans="1:4" ht="9" customHeight="1" x14ac:dyDescent="0.2">
      <c r="A170" s="52" t="s">
        <v>17042</v>
      </c>
      <c r="B170" s="52" t="s">
        <v>16736</v>
      </c>
      <c r="C170" s="93">
        <v>58023.923000000003</v>
      </c>
      <c r="D170" s="347"/>
    </row>
    <row r="171" spans="1:4" ht="9" customHeight="1" x14ac:dyDescent="0.2">
      <c r="A171" s="52" t="s">
        <v>17043</v>
      </c>
      <c r="B171" s="52" t="s">
        <v>16737</v>
      </c>
      <c r="C171" s="93">
        <v>26182.847099999999</v>
      </c>
      <c r="D171" s="347"/>
    </row>
    <row r="172" spans="1:4" ht="9" customHeight="1" x14ac:dyDescent="0.2">
      <c r="A172" s="52" t="s">
        <v>17044</v>
      </c>
      <c r="B172" s="52" t="s">
        <v>16738</v>
      </c>
      <c r="C172" s="93">
        <v>36201.981599999999</v>
      </c>
      <c r="D172" s="347"/>
    </row>
    <row r="173" spans="1:4" ht="9" customHeight="1" x14ac:dyDescent="0.2">
      <c r="A173" s="52" t="s">
        <v>17045</v>
      </c>
      <c r="B173" s="52" t="s">
        <v>16739</v>
      </c>
      <c r="C173" s="93">
        <v>51075.768600000003</v>
      </c>
      <c r="D173" s="347"/>
    </row>
    <row r="174" spans="1:4" ht="9" customHeight="1" x14ac:dyDescent="0.2">
      <c r="A174" s="52" t="s">
        <v>17046</v>
      </c>
      <c r="B174" s="52" t="s">
        <v>16740</v>
      </c>
      <c r="C174" s="93">
        <v>22168.217700000001</v>
      </c>
      <c r="D174" s="347"/>
    </row>
    <row r="175" spans="1:4" ht="9" customHeight="1" x14ac:dyDescent="0.2">
      <c r="A175" s="52" t="s">
        <v>17047</v>
      </c>
      <c r="B175" s="52" t="s">
        <v>16741</v>
      </c>
      <c r="C175" s="93">
        <v>41959.597699999998</v>
      </c>
      <c r="D175" s="347"/>
    </row>
    <row r="176" spans="1:4" ht="9" customHeight="1" x14ac:dyDescent="0.2">
      <c r="A176" s="52" t="s">
        <v>17048</v>
      </c>
      <c r="B176" s="52" t="s">
        <v>16742</v>
      </c>
      <c r="C176" s="93">
        <v>16040.5435</v>
      </c>
      <c r="D176" s="347"/>
    </row>
    <row r="177" spans="1:4" ht="9" customHeight="1" x14ac:dyDescent="0.2">
      <c r="A177" s="52"/>
      <c r="B177" s="52"/>
      <c r="C177" s="93"/>
      <c r="D177" s="347"/>
    </row>
    <row r="178" spans="1:4" ht="9" customHeight="1" x14ac:dyDescent="0.2">
      <c r="A178" s="52" t="s">
        <v>17049</v>
      </c>
      <c r="B178" s="52" t="s">
        <v>16729</v>
      </c>
      <c r="C178" s="93">
        <v>58347.867599999998</v>
      </c>
      <c r="D178" s="347"/>
    </row>
    <row r="179" spans="1:4" ht="9" customHeight="1" x14ac:dyDescent="0.2">
      <c r="A179" s="52" t="s">
        <v>17050</v>
      </c>
      <c r="B179" s="52" t="s">
        <v>17051</v>
      </c>
      <c r="C179" s="93">
        <v>94639.871100000004</v>
      </c>
      <c r="D179" s="347"/>
    </row>
    <row r="180" spans="1:4" ht="9" customHeight="1" x14ac:dyDescent="0.2">
      <c r="A180" s="52" t="s">
        <v>17052</v>
      </c>
      <c r="B180" s="52" t="s">
        <v>17053</v>
      </c>
      <c r="C180" s="93">
        <v>59070.137699999999</v>
      </c>
      <c r="D180" s="347"/>
    </row>
    <row r="181" spans="1:4" ht="9" customHeight="1" x14ac:dyDescent="0.2">
      <c r="A181" s="52" t="s">
        <v>17323</v>
      </c>
      <c r="B181" s="52" t="s">
        <v>17324</v>
      </c>
      <c r="C181" s="93">
        <v>59064.989200000004</v>
      </c>
      <c r="D181" s="347"/>
    </row>
    <row r="182" spans="1:4" ht="9" customHeight="1" x14ac:dyDescent="0.2">
      <c r="A182" s="52" t="s">
        <v>17054</v>
      </c>
      <c r="B182" s="52" t="s">
        <v>17504</v>
      </c>
      <c r="C182" s="93">
        <v>48852.756800000003</v>
      </c>
      <c r="D182" s="347"/>
    </row>
    <row r="183" spans="1:4" ht="9" customHeight="1" x14ac:dyDescent="0.2">
      <c r="A183" s="52" t="s">
        <v>17055</v>
      </c>
      <c r="B183" s="52" t="s">
        <v>17056</v>
      </c>
      <c r="C183" s="93">
        <v>38223.164799999999</v>
      </c>
      <c r="D183" s="347"/>
    </row>
    <row r="184" spans="1:4" ht="9" customHeight="1" x14ac:dyDescent="0.2">
      <c r="A184" s="52" t="s">
        <v>17057</v>
      </c>
      <c r="B184" s="52" t="s">
        <v>17058</v>
      </c>
      <c r="C184" s="93">
        <v>57100.354700000004</v>
      </c>
      <c r="D184" s="347"/>
    </row>
    <row r="185" spans="1:4" ht="9" customHeight="1" x14ac:dyDescent="0.2">
      <c r="A185" s="52"/>
      <c r="B185" s="52"/>
      <c r="C185" s="93"/>
      <c r="D185" s="347"/>
    </row>
    <row r="186" spans="1:4" ht="9" customHeight="1" x14ac:dyDescent="0.2">
      <c r="A186" s="52"/>
      <c r="B186" s="56" t="s">
        <v>17073</v>
      </c>
      <c r="C186" s="93"/>
      <c r="D186" s="347"/>
    </row>
    <row r="187" spans="1:4" ht="9" customHeight="1" x14ac:dyDescent="0.2">
      <c r="A187" s="52"/>
      <c r="B187" s="52"/>
      <c r="C187" s="93"/>
      <c r="D187" s="347"/>
    </row>
    <row r="188" spans="1:4" ht="9" customHeight="1" x14ac:dyDescent="0.2">
      <c r="A188" s="52" t="s">
        <v>5813</v>
      </c>
      <c r="B188" s="52" t="s">
        <v>6207</v>
      </c>
      <c r="C188" s="93">
        <v>63628.119700000003</v>
      </c>
      <c r="D188" s="347"/>
    </row>
    <row r="189" spans="1:4" ht="9" customHeight="1" x14ac:dyDescent="0.2">
      <c r="A189" s="52" t="s">
        <v>1103</v>
      </c>
      <c r="B189" s="52" t="s">
        <v>313</v>
      </c>
      <c r="C189" s="93">
        <v>63697.590100000001</v>
      </c>
      <c r="D189" s="347"/>
    </row>
    <row r="190" spans="1:4" ht="9" customHeight="1" x14ac:dyDescent="0.2">
      <c r="A190" s="52" t="s">
        <v>980</v>
      </c>
      <c r="B190" s="52" t="s">
        <v>314</v>
      </c>
      <c r="C190" s="93">
        <v>59482.744899999998</v>
      </c>
      <c r="D190" s="347"/>
    </row>
    <row r="191" spans="1:4" ht="9" customHeight="1" x14ac:dyDescent="0.2">
      <c r="A191" s="52" t="s">
        <v>4314</v>
      </c>
      <c r="B191" s="52" t="s">
        <v>17059</v>
      </c>
      <c r="C191" s="93">
        <v>146050.43049999999</v>
      </c>
      <c r="D191" s="347"/>
    </row>
    <row r="192" spans="1:4" ht="9" customHeight="1" x14ac:dyDescent="0.2">
      <c r="A192" s="52" t="s">
        <v>2775</v>
      </c>
      <c r="B192" s="52" t="s">
        <v>140</v>
      </c>
      <c r="C192" s="93">
        <v>66752.072</v>
      </c>
      <c r="D192" s="347"/>
    </row>
    <row r="193" spans="1:5" ht="9" customHeight="1" x14ac:dyDescent="0.2">
      <c r="A193" s="52" t="s">
        <v>9170</v>
      </c>
      <c r="B193" s="52" t="s">
        <v>10617</v>
      </c>
      <c r="C193" s="93">
        <v>108351.05560000001</v>
      </c>
      <c r="D193" s="347"/>
    </row>
    <row r="194" spans="1:5" ht="9" customHeight="1" x14ac:dyDescent="0.2">
      <c r="A194" s="52" t="s">
        <v>4787</v>
      </c>
      <c r="B194" s="52" t="s">
        <v>4788</v>
      </c>
      <c r="C194" s="93">
        <v>23868.188900000001</v>
      </c>
      <c r="D194" s="347"/>
    </row>
    <row r="195" spans="1:5" ht="9" customHeight="1" x14ac:dyDescent="0.2">
      <c r="A195" s="52" t="s">
        <v>4789</v>
      </c>
      <c r="B195" s="52" t="s">
        <v>4790</v>
      </c>
      <c r="C195" s="93">
        <v>27112.715800000002</v>
      </c>
      <c r="D195" s="347"/>
    </row>
    <row r="196" spans="1:5" ht="9" customHeight="1" x14ac:dyDescent="0.2">
      <c r="A196" s="52" t="s">
        <v>11436</v>
      </c>
      <c r="B196" s="52" t="s">
        <v>11437</v>
      </c>
      <c r="C196" s="93">
        <v>265182.31040000002</v>
      </c>
      <c r="D196" s="347"/>
    </row>
    <row r="197" spans="1:5" ht="9" customHeight="1" x14ac:dyDescent="0.2">
      <c r="A197" s="52" t="s">
        <v>897</v>
      </c>
      <c r="B197" s="52" t="s">
        <v>4483</v>
      </c>
      <c r="C197" s="93">
        <v>2855.4063999999998</v>
      </c>
      <c r="D197" s="347"/>
    </row>
    <row r="198" spans="1:5" ht="9" customHeight="1" x14ac:dyDescent="0.2">
      <c r="A198" s="52"/>
      <c r="B198" s="52"/>
      <c r="C198" s="93"/>
      <c r="D198" s="347"/>
    </row>
    <row r="199" spans="1:5" ht="9" customHeight="1" x14ac:dyDescent="0.2">
      <c r="A199" s="52"/>
      <c r="B199" s="52"/>
      <c r="C199" s="93"/>
      <c r="D199" s="347"/>
    </row>
    <row r="200" spans="1:5" ht="9" customHeight="1" x14ac:dyDescent="0.2">
      <c r="A200" s="52"/>
      <c r="B200" s="52"/>
      <c r="C200" s="93"/>
      <c r="D200" s="347"/>
    </row>
    <row r="201" spans="1:5" ht="9" customHeight="1" x14ac:dyDescent="0.2">
      <c r="A201" s="148"/>
      <c r="D201" s="347"/>
    </row>
    <row r="202" spans="1:5" ht="9" customHeight="1" x14ac:dyDescent="0.2">
      <c r="A202" s="148"/>
      <c r="D202" s="347"/>
      <c r="E202" s="250"/>
    </row>
    <row r="203" spans="1:5" ht="9" customHeight="1" x14ac:dyDescent="0.2">
      <c r="A203" s="148"/>
      <c r="D203" s="347"/>
    </row>
    <row r="204" spans="1:5" ht="9" customHeight="1" x14ac:dyDescent="0.2">
      <c r="A204" s="148"/>
      <c r="D204" s="347"/>
    </row>
    <row r="205" spans="1:5" ht="9" customHeight="1" x14ac:dyDescent="0.2">
      <c r="A205" s="148"/>
      <c r="D205" s="347"/>
    </row>
    <row r="206" spans="1:5" ht="9" customHeight="1" x14ac:dyDescent="0.2">
      <c r="A206" s="148"/>
      <c r="D206" s="347"/>
    </row>
    <row r="207" spans="1:5" ht="9" customHeight="1" x14ac:dyDescent="0.2">
      <c r="A207" s="148"/>
      <c r="D207" s="347"/>
    </row>
    <row r="208" spans="1:5" ht="9" customHeight="1" x14ac:dyDescent="0.2">
      <c r="A208" s="148"/>
    </row>
    <row r="209" spans="1:1" ht="9" customHeight="1" x14ac:dyDescent="0.2">
      <c r="A209" s="148"/>
    </row>
    <row r="210" spans="1:1" ht="9" customHeight="1" x14ac:dyDescent="0.2">
      <c r="A210" s="148"/>
    </row>
    <row r="211" spans="1:1" ht="9" customHeight="1" x14ac:dyDescent="0.2">
      <c r="A211" s="148"/>
    </row>
    <row r="212" spans="1:1" ht="9" customHeight="1" x14ac:dyDescent="0.2">
      <c r="A212" s="148"/>
    </row>
    <row r="213" spans="1:1" ht="9" customHeight="1" x14ac:dyDescent="0.2">
      <c r="A213" s="148"/>
    </row>
    <row r="214" spans="1:1" ht="9" customHeight="1" x14ac:dyDescent="0.2">
      <c r="A214" s="148"/>
    </row>
    <row r="215" spans="1:1" ht="9" customHeight="1" x14ac:dyDescent="0.2">
      <c r="A215" s="148"/>
    </row>
    <row r="216" spans="1:1" ht="9" customHeight="1" x14ac:dyDescent="0.2">
      <c r="A216" s="148"/>
    </row>
    <row r="217" spans="1:1" ht="9" customHeight="1" x14ac:dyDescent="0.2">
      <c r="A217" s="148"/>
    </row>
    <row r="218" spans="1:1" ht="9" customHeight="1" x14ac:dyDescent="0.2">
      <c r="A218" s="148"/>
    </row>
    <row r="219" spans="1:1" ht="9" customHeight="1" x14ac:dyDescent="0.2">
      <c r="A219" s="148"/>
    </row>
    <row r="220" spans="1:1" ht="9" customHeight="1" x14ac:dyDescent="0.2">
      <c r="A220" s="148"/>
    </row>
    <row r="221" spans="1:1" ht="9" customHeight="1" x14ac:dyDescent="0.2">
      <c r="A221" s="148"/>
    </row>
    <row r="222" spans="1:1" ht="9" customHeight="1" x14ac:dyDescent="0.2">
      <c r="A222" s="148"/>
    </row>
    <row r="223" spans="1:1" ht="9" customHeight="1" x14ac:dyDescent="0.2">
      <c r="A223" s="148"/>
    </row>
    <row r="224" spans="1:1" ht="9" customHeight="1" x14ac:dyDescent="0.2">
      <c r="A224" s="148"/>
    </row>
    <row r="225" spans="1:1" ht="9" customHeight="1" x14ac:dyDescent="0.2">
      <c r="A225" s="148"/>
    </row>
    <row r="226" spans="1:1" ht="9" customHeight="1" x14ac:dyDescent="0.2">
      <c r="A226" s="148"/>
    </row>
    <row r="227" spans="1:1" ht="9" customHeight="1" x14ac:dyDescent="0.2">
      <c r="A227" s="148"/>
    </row>
    <row r="228" spans="1:1" ht="9" customHeight="1" x14ac:dyDescent="0.2">
      <c r="A228" s="148"/>
    </row>
    <row r="229" spans="1:1" ht="9" customHeight="1" x14ac:dyDescent="0.2">
      <c r="A229" s="148"/>
    </row>
    <row r="230" spans="1:1" ht="9" customHeight="1" x14ac:dyDescent="0.2">
      <c r="A230" s="148"/>
    </row>
    <row r="231" spans="1:1" ht="9" customHeight="1" x14ac:dyDescent="0.2">
      <c r="A231" s="148"/>
    </row>
    <row r="232" spans="1:1" ht="9" customHeight="1" x14ac:dyDescent="0.2">
      <c r="A232" s="148"/>
    </row>
    <row r="233" spans="1:1" ht="9" customHeight="1" x14ac:dyDescent="0.2">
      <c r="A233" s="148"/>
    </row>
    <row r="234" spans="1:1" ht="9" customHeight="1" x14ac:dyDescent="0.2">
      <c r="A234" s="148"/>
    </row>
    <row r="235" spans="1:1" ht="9" customHeight="1" x14ac:dyDescent="0.2">
      <c r="A235" s="148"/>
    </row>
    <row r="236" spans="1:1" ht="9" customHeight="1" x14ac:dyDescent="0.2">
      <c r="A236" s="148"/>
    </row>
    <row r="237" spans="1:1" ht="9" customHeight="1" x14ac:dyDescent="0.2">
      <c r="A237" s="148"/>
    </row>
    <row r="238" spans="1:1" ht="9" customHeight="1" x14ac:dyDescent="0.2">
      <c r="A238" s="148"/>
    </row>
    <row r="239" spans="1:1" ht="9" customHeight="1" x14ac:dyDescent="0.2">
      <c r="A239" s="148"/>
    </row>
    <row r="240" spans="1:1" ht="9" customHeight="1" x14ac:dyDescent="0.2">
      <c r="A240" s="148"/>
    </row>
    <row r="241" spans="1:1" ht="9" customHeight="1" x14ac:dyDescent="0.2">
      <c r="A241" s="148"/>
    </row>
    <row r="242" spans="1:1" ht="9" customHeight="1" x14ac:dyDescent="0.2">
      <c r="A242" s="148"/>
    </row>
    <row r="243" spans="1:1" ht="9" customHeight="1" x14ac:dyDescent="0.2">
      <c r="A243" s="148"/>
    </row>
    <row r="244" spans="1:1" ht="9" customHeight="1" x14ac:dyDescent="0.2">
      <c r="A244" s="148"/>
    </row>
    <row r="245" spans="1:1" ht="9" customHeight="1" x14ac:dyDescent="0.2">
      <c r="A245" s="148"/>
    </row>
    <row r="246" spans="1:1" ht="9" customHeight="1" x14ac:dyDescent="0.2"/>
    <row r="247" spans="1:1" ht="9" customHeight="1" x14ac:dyDescent="0.2"/>
    <row r="248" spans="1:1" ht="9" customHeight="1" x14ac:dyDescent="0.2"/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B487-B503-49A7-BBE8-F59800C249E9}">
  <sheetPr>
    <tabColor rgb="FF0000FF"/>
  </sheetPr>
  <dimension ref="A1:Y181"/>
  <sheetViews>
    <sheetView showGridLines="0" zoomScaleNormal="100" workbookViewId="0">
      <selection activeCell="N80" sqref="N80"/>
    </sheetView>
  </sheetViews>
  <sheetFormatPr baseColWidth="10" defaultColWidth="9.140625" defaultRowHeight="14.25" x14ac:dyDescent="0.2"/>
  <cols>
    <col min="1" max="9" width="9.140625" style="835"/>
    <col min="10" max="10" width="12.7109375" style="835" customWidth="1"/>
    <col min="11" max="16384" width="9.140625" style="835"/>
  </cols>
  <sheetData>
    <row r="1" spans="1:10" s="188" customFormat="1" ht="18" x14ac:dyDescent="0.2"/>
    <row r="2" spans="1:10" s="188" customFormat="1" ht="18" x14ac:dyDescent="0.2"/>
    <row r="3" spans="1:10" s="188" customFormat="1" ht="18" x14ac:dyDescent="0.2"/>
    <row r="4" spans="1:10" s="188" customFormat="1" ht="18" x14ac:dyDescent="0.2"/>
    <row r="5" spans="1:10" s="188" customFormat="1" ht="18" x14ac:dyDescent="0.2"/>
    <row r="11" spans="1:10" ht="13.5" customHeight="1" x14ac:dyDescent="0.25">
      <c r="A11" s="980" t="s">
        <v>17283</v>
      </c>
      <c r="B11" s="980"/>
      <c r="C11" s="836"/>
      <c r="D11" s="836"/>
      <c r="E11" s="836"/>
      <c r="F11" s="836"/>
      <c r="G11" s="837"/>
      <c r="H11" s="838"/>
      <c r="I11" s="838"/>
      <c r="J11" s="838"/>
    </row>
    <row r="12" spans="1:10" ht="13.5" customHeight="1" x14ac:dyDescent="0.25">
      <c r="A12" s="981"/>
      <c r="B12" s="981"/>
      <c r="C12" s="839"/>
      <c r="D12" s="839"/>
      <c r="E12" s="839"/>
      <c r="F12" s="839"/>
      <c r="G12" s="840"/>
    </row>
    <row r="13" spans="1:10" ht="13.5" customHeight="1" x14ac:dyDescent="0.25">
      <c r="A13" s="978" t="s">
        <v>17284</v>
      </c>
      <c r="B13" s="978"/>
      <c r="C13" s="978"/>
      <c r="D13" s="978"/>
      <c r="E13" s="978"/>
      <c r="F13" s="978"/>
      <c r="G13" s="840"/>
    </row>
    <row r="14" spans="1:10" ht="13.5" customHeight="1" x14ac:dyDescent="0.25">
      <c r="A14" s="978"/>
      <c r="B14" s="978"/>
      <c r="C14" s="978"/>
      <c r="D14" s="978"/>
      <c r="E14" s="978"/>
      <c r="F14" s="978"/>
      <c r="G14" s="840"/>
    </row>
    <row r="15" spans="1:10" ht="13.5" customHeight="1" x14ac:dyDescent="0.25">
      <c r="A15" s="978"/>
      <c r="B15" s="978"/>
      <c r="C15" s="978"/>
      <c r="D15" s="978"/>
      <c r="E15" s="978"/>
      <c r="F15" s="978"/>
      <c r="G15" s="840"/>
    </row>
    <row r="16" spans="1:10" ht="13.5" customHeight="1" x14ac:dyDescent="0.25">
      <c r="A16" s="979"/>
      <c r="B16" s="979"/>
      <c r="C16" s="979"/>
      <c r="D16" s="979"/>
      <c r="E16" s="979"/>
      <c r="F16" s="979"/>
      <c r="G16" s="841"/>
      <c r="H16" s="842"/>
      <c r="I16" s="842"/>
      <c r="J16" s="842"/>
    </row>
    <row r="17" spans="1:25" ht="13.5" customHeight="1" x14ac:dyDescent="0.25">
      <c r="A17" s="980" t="s">
        <v>17285</v>
      </c>
      <c r="B17" s="980"/>
      <c r="C17" s="836"/>
      <c r="D17" s="836"/>
      <c r="E17" s="836"/>
      <c r="F17" s="836"/>
      <c r="G17" s="837"/>
      <c r="H17" s="838"/>
      <c r="I17" s="838"/>
      <c r="J17" s="838"/>
    </row>
    <row r="18" spans="1:25" ht="13.5" customHeight="1" x14ac:dyDescent="0.25">
      <c r="A18" s="981"/>
      <c r="B18" s="981"/>
      <c r="C18" s="839"/>
      <c r="D18" s="839"/>
      <c r="E18" s="839"/>
      <c r="F18" s="839"/>
      <c r="G18" s="840"/>
    </row>
    <row r="19" spans="1:25" ht="13.5" customHeight="1" x14ac:dyDescent="0.25">
      <c r="A19" s="978" t="s">
        <v>17286</v>
      </c>
      <c r="B19" s="978"/>
      <c r="C19" s="978"/>
      <c r="D19" s="978"/>
      <c r="E19" s="978"/>
      <c r="F19" s="978"/>
      <c r="G19" s="840"/>
    </row>
    <row r="20" spans="1:25" ht="13.5" customHeight="1" x14ac:dyDescent="0.25">
      <c r="A20" s="978"/>
      <c r="B20" s="978"/>
      <c r="C20" s="978"/>
      <c r="D20" s="978"/>
      <c r="E20" s="978"/>
      <c r="F20" s="978"/>
      <c r="G20" s="840"/>
    </row>
    <row r="21" spans="1:25" ht="13.5" customHeight="1" x14ac:dyDescent="0.25">
      <c r="A21" s="978"/>
      <c r="B21" s="978"/>
      <c r="C21" s="978"/>
      <c r="D21" s="978"/>
      <c r="E21" s="978"/>
      <c r="F21" s="978"/>
      <c r="G21" s="840"/>
    </row>
    <row r="22" spans="1:25" ht="13.5" customHeight="1" x14ac:dyDescent="0.25">
      <c r="A22" s="979"/>
      <c r="B22" s="979"/>
      <c r="C22" s="979"/>
      <c r="D22" s="979"/>
      <c r="E22" s="979"/>
      <c r="F22" s="979"/>
      <c r="G22" s="841"/>
      <c r="H22" s="842"/>
      <c r="I22" s="842"/>
      <c r="J22" s="842"/>
    </row>
    <row r="23" spans="1:25" ht="13.5" customHeight="1" x14ac:dyDescent="0.25">
      <c r="A23" s="980" t="s">
        <v>17287</v>
      </c>
      <c r="B23" s="980"/>
      <c r="C23" s="836"/>
      <c r="D23" s="836"/>
      <c r="E23" s="836"/>
      <c r="F23" s="836"/>
      <c r="G23" s="837"/>
      <c r="H23" s="838"/>
      <c r="I23" s="838"/>
      <c r="J23" s="838"/>
    </row>
    <row r="24" spans="1:25" ht="13.5" customHeight="1" x14ac:dyDescent="0.25">
      <c r="A24" s="981"/>
      <c r="B24" s="981"/>
      <c r="C24" s="839"/>
      <c r="D24" s="839"/>
      <c r="E24" s="839"/>
      <c r="F24" s="839"/>
      <c r="G24" s="840"/>
    </row>
    <row r="25" spans="1:25" ht="13.5" customHeight="1" x14ac:dyDescent="0.2">
      <c r="A25" s="978" t="s">
        <v>17288</v>
      </c>
      <c r="B25" s="978"/>
      <c r="C25" s="978"/>
      <c r="D25" s="978"/>
      <c r="E25" s="978"/>
      <c r="F25" s="978"/>
      <c r="G25" s="843"/>
      <c r="Y25" s="842"/>
    </row>
    <row r="26" spans="1:25" ht="13.5" customHeight="1" x14ac:dyDescent="0.2">
      <c r="A26" s="978"/>
      <c r="B26" s="978"/>
      <c r="C26" s="978"/>
      <c r="D26" s="978"/>
      <c r="E26" s="978"/>
      <c r="F26" s="978"/>
      <c r="G26" s="843"/>
    </row>
    <row r="27" spans="1:25" ht="13.5" customHeight="1" x14ac:dyDescent="0.2">
      <c r="A27" s="978"/>
      <c r="B27" s="978"/>
      <c r="C27" s="978"/>
      <c r="D27" s="978"/>
      <c r="E27" s="978"/>
      <c r="F27" s="978"/>
      <c r="G27" s="843"/>
    </row>
    <row r="28" spans="1:25" ht="13.5" customHeight="1" x14ac:dyDescent="0.2">
      <c r="A28" s="979"/>
      <c r="B28" s="979"/>
      <c r="C28" s="979"/>
      <c r="D28" s="979"/>
      <c r="E28" s="979"/>
      <c r="F28" s="979"/>
      <c r="G28" s="844"/>
      <c r="H28" s="842"/>
      <c r="I28" s="842"/>
      <c r="J28" s="842"/>
    </row>
    <row r="29" spans="1:25" ht="13.5" customHeight="1" x14ac:dyDescent="0.25">
      <c r="A29" s="980" t="s">
        <v>17289</v>
      </c>
      <c r="B29" s="980"/>
      <c r="C29" s="836"/>
      <c r="D29" s="836"/>
      <c r="E29" s="836"/>
      <c r="F29" s="836"/>
      <c r="G29" s="837"/>
      <c r="H29" s="838"/>
      <c r="I29" s="838"/>
      <c r="J29" s="838"/>
    </row>
    <row r="30" spans="1:25" ht="13.5" customHeight="1" x14ac:dyDescent="0.25">
      <c r="A30" s="981"/>
      <c r="B30" s="981"/>
      <c r="C30" s="839"/>
      <c r="D30" s="839"/>
      <c r="E30" s="839"/>
      <c r="F30" s="839"/>
      <c r="G30" s="840"/>
    </row>
    <row r="31" spans="1:25" ht="13.5" customHeight="1" x14ac:dyDescent="0.2">
      <c r="A31" s="978" t="s">
        <v>17290</v>
      </c>
      <c r="B31" s="978"/>
      <c r="C31" s="978"/>
      <c r="D31" s="978"/>
      <c r="E31" s="978"/>
      <c r="F31" s="978"/>
      <c r="G31" s="843"/>
    </row>
    <row r="32" spans="1:25" ht="13.5" customHeight="1" x14ac:dyDescent="0.2">
      <c r="A32" s="978"/>
      <c r="B32" s="978"/>
      <c r="C32" s="978"/>
      <c r="D32" s="978"/>
      <c r="E32" s="978"/>
      <c r="F32" s="978"/>
      <c r="G32" s="843"/>
    </row>
    <row r="33" spans="1:10" ht="13.5" customHeight="1" x14ac:dyDescent="0.2">
      <c r="A33" s="978"/>
      <c r="B33" s="978"/>
      <c r="C33" s="978"/>
      <c r="D33" s="978"/>
      <c r="E33" s="978"/>
      <c r="F33" s="978"/>
      <c r="G33" s="843"/>
    </row>
    <row r="34" spans="1:10" ht="13.5" customHeight="1" x14ac:dyDescent="0.2">
      <c r="A34" s="979"/>
      <c r="B34" s="979"/>
      <c r="C34" s="979"/>
      <c r="D34" s="979"/>
      <c r="E34" s="979"/>
      <c r="F34" s="979"/>
      <c r="G34" s="844"/>
      <c r="H34" s="842"/>
      <c r="I34" s="842"/>
      <c r="J34" s="842"/>
    </row>
    <row r="35" spans="1:10" ht="13.5" customHeight="1" x14ac:dyDescent="0.25">
      <c r="A35" s="980" t="s">
        <v>17292</v>
      </c>
      <c r="B35" s="980"/>
      <c r="C35" s="836"/>
      <c r="D35" s="836"/>
      <c r="E35" s="836"/>
      <c r="F35" s="836"/>
      <c r="G35" s="837"/>
      <c r="H35" s="838"/>
      <c r="I35" s="838"/>
      <c r="J35" s="838"/>
    </row>
    <row r="36" spans="1:10" ht="13.5" customHeight="1" x14ac:dyDescent="0.25">
      <c r="A36" s="981"/>
      <c r="B36" s="981"/>
      <c r="C36" s="839"/>
      <c r="D36" s="839"/>
      <c r="E36" s="839"/>
      <c r="F36" s="839"/>
      <c r="G36" s="840"/>
    </row>
    <row r="37" spans="1:10" ht="13.5" customHeight="1" x14ac:dyDescent="0.2">
      <c r="A37" s="978" t="s">
        <v>17291</v>
      </c>
      <c r="B37" s="978"/>
      <c r="C37" s="978"/>
      <c r="D37" s="978"/>
      <c r="E37" s="978"/>
      <c r="F37" s="978"/>
      <c r="G37" s="978"/>
    </row>
    <row r="38" spans="1:10" ht="13.5" customHeight="1" x14ac:dyDescent="0.2">
      <c r="A38" s="978"/>
      <c r="B38" s="978"/>
      <c r="C38" s="978"/>
      <c r="D38" s="978"/>
      <c r="E38" s="978"/>
      <c r="F38" s="978"/>
      <c r="G38" s="978"/>
    </row>
    <row r="39" spans="1:10" ht="13.5" customHeight="1" x14ac:dyDescent="0.2">
      <c r="A39" s="978"/>
      <c r="B39" s="978"/>
      <c r="C39" s="978"/>
      <c r="D39" s="978"/>
      <c r="E39" s="978"/>
      <c r="F39" s="978"/>
      <c r="G39" s="978"/>
    </row>
    <row r="40" spans="1:10" ht="13.5" customHeight="1" x14ac:dyDescent="0.2">
      <c r="A40" s="979"/>
      <c r="B40" s="979"/>
      <c r="C40" s="979"/>
      <c r="D40" s="979"/>
      <c r="E40" s="979"/>
      <c r="F40" s="979"/>
      <c r="G40" s="979"/>
      <c r="H40" s="842"/>
      <c r="I40" s="842"/>
      <c r="J40" s="842"/>
    </row>
    <row r="41" spans="1:10" ht="13.5" customHeight="1" x14ac:dyDescent="0.25">
      <c r="A41" s="980" t="s">
        <v>17319</v>
      </c>
      <c r="B41" s="980"/>
      <c r="C41" s="836"/>
      <c r="D41" s="836"/>
      <c r="E41" s="836"/>
      <c r="F41" s="836"/>
      <c r="G41" s="837"/>
      <c r="H41" s="838"/>
      <c r="I41" s="838"/>
      <c r="J41" s="838"/>
    </row>
    <row r="42" spans="1:10" ht="13.5" customHeight="1" x14ac:dyDescent="0.25">
      <c r="A42" s="981"/>
      <c r="B42" s="981"/>
      <c r="C42" s="839"/>
      <c r="D42" s="839"/>
      <c r="E42" s="839"/>
      <c r="F42" s="839"/>
      <c r="G42" s="840"/>
    </row>
    <row r="43" spans="1:10" ht="13.5" customHeight="1" x14ac:dyDescent="0.2">
      <c r="A43" s="978" t="s">
        <v>17293</v>
      </c>
      <c r="B43" s="978"/>
      <c r="C43" s="978"/>
      <c r="D43" s="978"/>
      <c r="E43" s="978"/>
      <c r="F43" s="978"/>
      <c r="G43" s="978"/>
    </row>
    <row r="44" spans="1:10" ht="13.5" customHeight="1" x14ac:dyDescent="0.2">
      <c r="A44" s="978"/>
      <c r="B44" s="978"/>
      <c r="C44" s="978"/>
      <c r="D44" s="978"/>
      <c r="E44" s="978"/>
      <c r="F44" s="978"/>
      <c r="G44" s="978"/>
    </row>
    <row r="45" spans="1:10" ht="13.5" customHeight="1" x14ac:dyDescent="0.2">
      <c r="A45" s="978"/>
      <c r="B45" s="978"/>
      <c r="C45" s="978"/>
      <c r="D45" s="978"/>
      <c r="E45" s="978"/>
      <c r="F45" s="978"/>
      <c r="G45" s="978"/>
    </row>
    <row r="46" spans="1:10" ht="13.5" customHeight="1" x14ac:dyDescent="0.2">
      <c r="A46" s="979"/>
      <c r="B46" s="979"/>
      <c r="C46" s="979"/>
      <c r="D46" s="979"/>
      <c r="E46" s="979"/>
      <c r="F46" s="979"/>
      <c r="G46" s="979"/>
      <c r="H46" s="842"/>
      <c r="I46" s="842"/>
      <c r="J46" s="842"/>
    </row>
    <row r="47" spans="1:10" ht="13.5" customHeight="1" x14ac:dyDescent="0.25">
      <c r="A47" s="980" t="s">
        <v>17294</v>
      </c>
      <c r="B47" s="980"/>
      <c r="C47" s="836"/>
      <c r="D47" s="836"/>
      <c r="E47" s="836"/>
      <c r="F47" s="836"/>
      <c r="G47" s="837"/>
      <c r="H47" s="838"/>
      <c r="I47" s="838"/>
      <c r="J47" s="838"/>
    </row>
    <row r="48" spans="1:10" ht="13.5" customHeight="1" x14ac:dyDescent="0.25">
      <c r="A48" s="981"/>
      <c r="B48" s="981"/>
      <c r="C48" s="839"/>
      <c r="D48" s="839"/>
      <c r="E48" s="839"/>
      <c r="F48" s="839"/>
      <c r="G48" s="840"/>
    </row>
    <row r="49" spans="1:10" ht="13.5" customHeight="1" x14ac:dyDescent="0.2">
      <c r="A49" s="978" t="s">
        <v>17295</v>
      </c>
      <c r="B49" s="978"/>
      <c r="C49" s="978"/>
      <c r="D49" s="978"/>
      <c r="E49" s="978"/>
      <c r="F49" s="978"/>
      <c r="G49" s="978"/>
    </row>
    <row r="50" spans="1:10" ht="13.5" customHeight="1" x14ac:dyDescent="0.2">
      <c r="A50" s="978"/>
      <c r="B50" s="978"/>
      <c r="C50" s="978"/>
      <c r="D50" s="978"/>
      <c r="E50" s="978"/>
      <c r="F50" s="978"/>
      <c r="G50" s="978"/>
    </row>
    <row r="51" spans="1:10" ht="13.5" customHeight="1" x14ac:dyDescent="0.2">
      <c r="A51" s="978"/>
      <c r="B51" s="978"/>
      <c r="C51" s="978"/>
      <c r="D51" s="978"/>
      <c r="E51" s="978"/>
      <c r="F51" s="978"/>
      <c r="G51" s="978"/>
    </row>
    <row r="52" spans="1:10" ht="13.5" customHeight="1" x14ac:dyDescent="0.2">
      <c r="A52" s="979"/>
      <c r="B52" s="979"/>
      <c r="C52" s="979"/>
      <c r="D52" s="979"/>
      <c r="E52" s="979"/>
      <c r="F52" s="979"/>
      <c r="G52" s="979"/>
      <c r="H52" s="842"/>
      <c r="I52" s="842"/>
      <c r="J52" s="842"/>
    </row>
    <row r="53" spans="1:10" ht="13.5" customHeight="1" x14ac:dyDescent="0.25">
      <c r="A53" s="980"/>
      <c r="B53" s="980"/>
      <c r="C53" s="836"/>
      <c r="D53" s="836"/>
      <c r="E53" s="836"/>
      <c r="F53" s="836"/>
      <c r="G53" s="837"/>
      <c r="H53" s="838"/>
      <c r="I53" s="838"/>
      <c r="J53" s="838"/>
    </row>
    <row r="54" spans="1:10" ht="13.5" customHeight="1" x14ac:dyDescent="0.25">
      <c r="A54" s="981"/>
      <c r="B54" s="981"/>
      <c r="C54" s="839"/>
      <c r="D54" s="839"/>
      <c r="E54" s="839"/>
      <c r="F54" s="839"/>
      <c r="G54" s="840"/>
    </row>
    <row r="55" spans="1:10" ht="13.5" customHeight="1" x14ac:dyDescent="0.25">
      <c r="A55" s="978"/>
      <c r="B55" s="978"/>
      <c r="C55" s="978"/>
      <c r="D55" s="978"/>
      <c r="E55" s="978"/>
      <c r="F55" s="978"/>
      <c r="G55" s="840"/>
    </row>
    <row r="56" spans="1:10" ht="13.5" customHeight="1" x14ac:dyDescent="0.25">
      <c r="A56" s="978"/>
      <c r="B56" s="978"/>
      <c r="C56" s="978"/>
      <c r="D56" s="978"/>
      <c r="E56" s="978"/>
      <c r="F56" s="978"/>
      <c r="G56" s="840"/>
    </row>
    <row r="57" spans="1:10" ht="13.5" customHeight="1" x14ac:dyDescent="0.25">
      <c r="A57" s="979"/>
      <c r="B57" s="979"/>
      <c r="C57" s="979"/>
      <c r="D57" s="979"/>
      <c r="E57" s="979"/>
      <c r="F57" s="979"/>
      <c r="G57" s="841"/>
      <c r="H57" s="842"/>
      <c r="I57" s="842"/>
      <c r="J57" s="842"/>
    </row>
    <row r="58" spans="1:10" ht="13.5" customHeight="1" x14ac:dyDescent="0.25">
      <c r="A58" s="980"/>
      <c r="B58" s="980"/>
      <c r="C58" s="836"/>
      <c r="D58" s="836"/>
      <c r="E58" s="836"/>
      <c r="F58" s="836"/>
      <c r="G58" s="837"/>
      <c r="H58" s="838"/>
      <c r="I58" s="838"/>
      <c r="J58" s="838"/>
    </row>
    <row r="59" spans="1:10" ht="13.5" customHeight="1" x14ac:dyDescent="0.25">
      <c r="A59" s="981"/>
      <c r="B59" s="981"/>
      <c r="C59" s="839"/>
      <c r="D59" s="839"/>
      <c r="E59" s="839"/>
      <c r="F59" s="839"/>
      <c r="G59" s="840"/>
    </row>
    <row r="60" spans="1:10" ht="13.5" customHeight="1" x14ac:dyDescent="0.25">
      <c r="A60" s="978"/>
      <c r="B60" s="978"/>
      <c r="C60" s="978"/>
      <c r="D60" s="978"/>
      <c r="E60" s="978"/>
      <c r="F60" s="978"/>
      <c r="G60" s="840"/>
    </row>
    <row r="61" spans="1:10" ht="13.5" customHeight="1" x14ac:dyDescent="0.25">
      <c r="A61" s="978"/>
      <c r="B61" s="978"/>
      <c r="C61" s="978"/>
      <c r="D61" s="978"/>
      <c r="E61" s="978"/>
      <c r="F61" s="978"/>
      <c r="G61" s="840"/>
    </row>
    <row r="62" spans="1:10" ht="13.5" customHeight="1" x14ac:dyDescent="0.25">
      <c r="A62" s="978"/>
      <c r="B62" s="978"/>
      <c r="C62" s="978"/>
      <c r="D62" s="978"/>
      <c r="E62" s="978"/>
      <c r="F62" s="978"/>
      <c r="G62" s="840"/>
    </row>
    <row r="63" spans="1:10" ht="13.5" customHeight="1" x14ac:dyDescent="0.2">
      <c r="A63" s="845"/>
      <c r="B63" s="845"/>
      <c r="C63" s="845"/>
      <c r="D63" s="845"/>
      <c r="E63" s="845"/>
      <c r="F63" s="845"/>
    </row>
    <row r="64" spans="1:10" ht="13.5" customHeight="1" x14ac:dyDescent="0.2">
      <c r="A64" s="845"/>
      <c r="B64" s="845"/>
      <c r="C64" s="845"/>
      <c r="D64" s="845"/>
      <c r="E64" s="845"/>
      <c r="F64" s="845"/>
    </row>
    <row r="65" spans="1:6" ht="13.5" customHeight="1" x14ac:dyDescent="0.2">
      <c r="A65" s="845"/>
      <c r="B65" s="845"/>
      <c r="C65" s="845"/>
      <c r="D65" s="845"/>
      <c r="E65" s="845"/>
      <c r="F65" s="845"/>
    </row>
    <row r="66" spans="1:6" ht="13.5" customHeight="1" x14ac:dyDescent="0.2">
      <c r="A66" s="845"/>
      <c r="B66" s="845"/>
      <c r="C66" s="845"/>
      <c r="D66" s="845"/>
      <c r="E66" s="845"/>
      <c r="F66" s="845"/>
    </row>
    <row r="67" spans="1:6" ht="13.5" customHeight="1" x14ac:dyDescent="0.2">
      <c r="A67" s="845"/>
      <c r="B67" s="845"/>
      <c r="C67" s="845"/>
      <c r="D67" s="845"/>
      <c r="E67" s="845"/>
      <c r="F67" s="845"/>
    </row>
    <row r="68" spans="1:6" ht="13.5" customHeight="1" x14ac:dyDescent="0.2">
      <c r="A68" s="845"/>
      <c r="B68" s="845"/>
      <c r="C68" s="845"/>
      <c r="D68" s="845"/>
      <c r="E68" s="845"/>
      <c r="F68" s="845"/>
    </row>
    <row r="69" spans="1:6" ht="13.5" customHeight="1" x14ac:dyDescent="0.2">
      <c r="A69" s="845"/>
      <c r="B69" s="845"/>
      <c r="C69" s="845"/>
      <c r="D69" s="845"/>
      <c r="E69" s="845"/>
      <c r="F69" s="845"/>
    </row>
    <row r="70" spans="1:6" ht="13.5" customHeight="1" x14ac:dyDescent="0.2">
      <c r="A70" s="845"/>
      <c r="B70" s="845"/>
      <c r="C70" s="845"/>
      <c r="D70" s="845"/>
      <c r="E70" s="845"/>
      <c r="F70" s="845"/>
    </row>
    <row r="71" spans="1:6" ht="13.5" customHeight="1" x14ac:dyDescent="0.2">
      <c r="A71" s="845"/>
      <c r="B71" s="845"/>
      <c r="C71" s="845"/>
      <c r="D71" s="845"/>
      <c r="E71" s="845"/>
      <c r="F71" s="845"/>
    </row>
    <row r="72" spans="1:6" ht="13.5" customHeight="1" x14ac:dyDescent="0.2">
      <c r="A72" s="845"/>
      <c r="B72" s="845"/>
      <c r="C72" s="845"/>
      <c r="D72" s="845"/>
      <c r="E72" s="845"/>
      <c r="F72" s="845"/>
    </row>
    <row r="73" spans="1:6" ht="13.5" customHeight="1" x14ac:dyDescent="0.2">
      <c r="A73" s="845"/>
      <c r="B73" s="845"/>
      <c r="C73" s="845"/>
      <c r="D73" s="845"/>
      <c r="E73" s="845"/>
      <c r="F73" s="845"/>
    </row>
    <row r="74" spans="1:6" ht="13.5" customHeight="1" x14ac:dyDescent="0.2">
      <c r="A74" s="845"/>
      <c r="B74" s="845"/>
      <c r="C74" s="845"/>
      <c r="D74" s="845"/>
      <c r="E74" s="845"/>
      <c r="F74" s="845"/>
    </row>
    <row r="75" spans="1:6" ht="13.5" customHeight="1" x14ac:dyDescent="0.2">
      <c r="A75" s="845"/>
      <c r="B75" s="845"/>
      <c r="C75" s="845"/>
      <c r="D75" s="845"/>
      <c r="E75" s="845"/>
      <c r="F75" s="845"/>
    </row>
    <row r="76" spans="1:6" ht="13.5" customHeight="1" x14ac:dyDescent="0.2">
      <c r="A76" s="845"/>
      <c r="B76" s="845"/>
      <c r="C76" s="845"/>
      <c r="D76" s="845"/>
      <c r="E76" s="845"/>
      <c r="F76" s="845"/>
    </row>
    <row r="77" spans="1:6" ht="13.5" customHeight="1" x14ac:dyDescent="0.2">
      <c r="A77" s="845"/>
      <c r="B77" s="845"/>
      <c r="C77" s="845"/>
      <c r="D77" s="845"/>
      <c r="E77" s="845"/>
      <c r="F77" s="845"/>
    </row>
    <row r="78" spans="1:6" ht="13.5" customHeight="1" x14ac:dyDescent="0.2">
      <c r="A78" s="845"/>
      <c r="B78" s="845"/>
      <c r="C78" s="845"/>
      <c r="D78" s="845"/>
      <c r="E78" s="845"/>
      <c r="F78" s="845"/>
    </row>
    <row r="79" spans="1:6" ht="13.5" customHeight="1" x14ac:dyDescent="0.2">
      <c r="A79" s="845"/>
      <c r="B79" s="845"/>
      <c r="C79" s="845"/>
      <c r="D79" s="845"/>
      <c r="E79" s="845"/>
      <c r="F79" s="845"/>
    </row>
    <row r="80" spans="1:6" ht="13.5" customHeight="1" x14ac:dyDescent="0.2">
      <c r="A80" s="845"/>
      <c r="B80" s="845"/>
      <c r="C80" s="845"/>
      <c r="D80" s="845"/>
      <c r="E80" s="845"/>
      <c r="F80" s="845"/>
    </row>
    <row r="81" spans="1:6" ht="13.5" customHeight="1" x14ac:dyDescent="0.2">
      <c r="A81" s="845"/>
      <c r="B81" s="845"/>
      <c r="C81" s="845"/>
      <c r="D81" s="845"/>
      <c r="E81" s="845"/>
      <c r="F81" s="845"/>
    </row>
    <row r="82" spans="1:6" ht="13.5" customHeight="1" x14ac:dyDescent="0.2">
      <c r="A82" s="845"/>
      <c r="B82" s="845"/>
      <c r="C82" s="845"/>
      <c r="D82" s="845"/>
      <c r="E82" s="845"/>
      <c r="F82" s="845"/>
    </row>
    <row r="83" spans="1:6" ht="13.5" customHeight="1" x14ac:dyDescent="0.2">
      <c r="A83" s="845"/>
      <c r="B83" s="845"/>
      <c r="C83" s="845"/>
      <c r="D83" s="845"/>
      <c r="E83" s="845"/>
      <c r="F83" s="845"/>
    </row>
    <row r="84" spans="1:6" ht="13.5" customHeight="1" x14ac:dyDescent="0.2">
      <c r="A84" s="845"/>
      <c r="B84" s="845"/>
      <c r="C84" s="845"/>
      <c r="D84" s="845"/>
      <c r="E84" s="845"/>
      <c r="F84" s="845"/>
    </row>
    <row r="85" spans="1:6" ht="13.5" customHeight="1" x14ac:dyDescent="0.2">
      <c r="A85" s="845"/>
      <c r="B85" s="845"/>
      <c r="C85" s="845"/>
      <c r="D85" s="845"/>
      <c r="E85" s="845"/>
      <c r="F85" s="845"/>
    </row>
    <row r="86" spans="1:6" ht="13.5" customHeight="1" x14ac:dyDescent="0.2">
      <c r="A86" s="845"/>
      <c r="B86" s="845"/>
      <c r="C86" s="845"/>
      <c r="D86" s="845"/>
      <c r="E86" s="845"/>
      <c r="F86" s="845"/>
    </row>
    <row r="87" spans="1:6" ht="13.5" customHeight="1" x14ac:dyDescent="0.2">
      <c r="A87" s="845"/>
      <c r="B87" s="845"/>
      <c r="C87" s="845"/>
      <c r="D87" s="845"/>
      <c r="E87" s="845"/>
      <c r="F87" s="845"/>
    </row>
    <row r="88" spans="1:6" ht="13.5" customHeight="1" x14ac:dyDescent="0.2">
      <c r="A88" s="845"/>
      <c r="B88" s="845"/>
      <c r="C88" s="845"/>
      <c r="D88" s="845"/>
      <c r="E88" s="845"/>
      <c r="F88" s="845"/>
    </row>
    <row r="89" spans="1:6" ht="13.5" customHeight="1" x14ac:dyDescent="0.2">
      <c r="A89" s="845"/>
      <c r="B89" s="845"/>
      <c r="C89" s="845"/>
      <c r="D89" s="845"/>
      <c r="E89" s="845"/>
      <c r="F89" s="845"/>
    </row>
    <row r="90" spans="1:6" ht="13.5" customHeight="1" x14ac:dyDescent="0.2">
      <c r="A90" s="845"/>
      <c r="B90" s="845"/>
      <c r="C90" s="845"/>
      <c r="D90" s="845"/>
      <c r="E90" s="845"/>
      <c r="F90" s="845"/>
    </row>
    <row r="91" spans="1:6" ht="13.5" customHeight="1" x14ac:dyDescent="0.2">
      <c r="A91" s="845"/>
      <c r="B91" s="845"/>
      <c r="C91" s="845"/>
      <c r="D91" s="845"/>
      <c r="E91" s="845"/>
      <c r="F91" s="845"/>
    </row>
    <row r="92" spans="1:6" ht="13.5" customHeight="1" x14ac:dyDescent="0.2">
      <c r="A92" s="845"/>
      <c r="B92" s="845"/>
      <c r="C92" s="845"/>
      <c r="D92" s="845"/>
      <c r="E92" s="845"/>
      <c r="F92" s="845"/>
    </row>
    <row r="93" spans="1:6" ht="13.5" customHeight="1" x14ac:dyDescent="0.2">
      <c r="A93" s="845"/>
      <c r="B93" s="845"/>
      <c r="C93" s="845"/>
      <c r="D93" s="845"/>
      <c r="E93" s="845"/>
      <c r="F93" s="845"/>
    </row>
    <row r="94" spans="1:6" ht="13.5" customHeight="1" x14ac:dyDescent="0.2">
      <c r="A94" s="845"/>
      <c r="B94" s="845"/>
      <c r="C94" s="845"/>
      <c r="D94" s="845"/>
      <c r="E94" s="845"/>
      <c r="F94" s="845"/>
    </row>
    <row r="95" spans="1:6" ht="13.5" customHeight="1" x14ac:dyDescent="0.2">
      <c r="A95" s="845"/>
      <c r="B95" s="845"/>
      <c r="C95" s="845"/>
      <c r="D95" s="845"/>
      <c r="E95" s="845"/>
      <c r="F95" s="845"/>
    </row>
    <row r="96" spans="1:6" ht="13.5" customHeight="1" x14ac:dyDescent="0.2">
      <c r="A96" s="845"/>
      <c r="B96" s="845"/>
      <c r="C96" s="845"/>
      <c r="D96" s="845"/>
      <c r="E96" s="845"/>
      <c r="F96" s="845"/>
    </row>
    <row r="97" spans="1:6" ht="13.5" customHeight="1" x14ac:dyDescent="0.2">
      <c r="A97" s="845"/>
      <c r="B97" s="845"/>
      <c r="C97" s="845"/>
      <c r="D97" s="845"/>
      <c r="E97" s="845"/>
      <c r="F97" s="845"/>
    </row>
    <row r="98" spans="1:6" ht="13.5" customHeight="1" x14ac:dyDescent="0.2">
      <c r="A98" s="845"/>
      <c r="B98" s="845"/>
      <c r="C98" s="845"/>
      <c r="D98" s="845"/>
      <c r="E98" s="845"/>
      <c r="F98" s="845"/>
    </row>
    <row r="99" spans="1:6" ht="13.5" customHeight="1" x14ac:dyDescent="0.2">
      <c r="A99" s="845"/>
      <c r="B99" s="845"/>
      <c r="C99" s="845"/>
      <c r="D99" s="845"/>
      <c r="E99" s="845"/>
      <c r="F99" s="845"/>
    </row>
    <row r="100" spans="1:6" ht="13.5" customHeight="1" x14ac:dyDescent="0.2">
      <c r="A100" s="845"/>
      <c r="B100" s="845"/>
      <c r="C100" s="845"/>
      <c r="D100" s="845"/>
      <c r="E100" s="845"/>
      <c r="F100" s="845"/>
    </row>
    <row r="101" spans="1:6" ht="13.5" customHeight="1" x14ac:dyDescent="0.2">
      <c r="A101" s="845"/>
      <c r="B101" s="845"/>
      <c r="C101" s="845"/>
      <c r="D101" s="845"/>
      <c r="E101" s="845"/>
      <c r="F101" s="845"/>
    </row>
    <row r="102" spans="1:6" ht="13.5" customHeight="1" x14ac:dyDescent="0.2">
      <c r="A102" s="845"/>
      <c r="B102" s="845"/>
      <c r="C102" s="845"/>
      <c r="D102" s="845"/>
      <c r="E102" s="845"/>
      <c r="F102" s="845"/>
    </row>
    <row r="103" spans="1:6" ht="13.5" customHeight="1" x14ac:dyDescent="0.2">
      <c r="A103" s="845"/>
      <c r="B103" s="845"/>
      <c r="C103" s="845"/>
      <c r="D103" s="845"/>
      <c r="E103" s="845"/>
      <c r="F103" s="845"/>
    </row>
    <row r="104" spans="1:6" ht="13.5" customHeight="1" x14ac:dyDescent="0.2">
      <c r="A104" s="845"/>
      <c r="B104" s="845"/>
      <c r="C104" s="845"/>
      <c r="D104" s="845"/>
      <c r="E104" s="845"/>
      <c r="F104" s="845"/>
    </row>
    <row r="105" spans="1:6" ht="13.5" customHeight="1" x14ac:dyDescent="0.2">
      <c r="A105" s="845"/>
      <c r="B105" s="845"/>
      <c r="C105" s="845"/>
      <c r="D105" s="845"/>
      <c r="E105" s="845"/>
      <c r="F105" s="845"/>
    </row>
    <row r="106" spans="1:6" ht="13.5" customHeight="1" x14ac:dyDescent="0.2">
      <c r="A106" s="845"/>
      <c r="B106" s="845"/>
      <c r="C106" s="845"/>
      <c r="D106" s="845"/>
      <c r="E106" s="845"/>
      <c r="F106" s="845"/>
    </row>
    <row r="107" spans="1:6" ht="13.5" customHeight="1" x14ac:dyDescent="0.2">
      <c r="A107" s="845"/>
      <c r="B107" s="845"/>
      <c r="C107" s="845"/>
      <c r="D107" s="845"/>
      <c r="E107" s="845"/>
      <c r="F107" s="845"/>
    </row>
    <row r="108" spans="1:6" ht="13.5" customHeight="1" x14ac:dyDescent="0.2">
      <c r="A108" s="845"/>
      <c r="B108" s="845"/>
      <c r="C108" s="845"/>
      <c r="D108" s="845"/>
      <c r="E108" s="845"/>
      <c r="F108" s="845"/>
    </row>
    <row r="109" spans="1:6" ht="13.5" customHeight="1" x14ac:dyDescent="0.2">
      <c r="A109" s="845"/>
      <c r="B109" s="845"/>
      <c r="C109" s="845"/>
      <c r="D109" s="845"/>
      <c r="E109" s="845"/>
      <c r="F109" s="845"/>
    </row>
    <row r="110" spans="1:6" ht="13.5" customHeight="1" x14ac:dyDescent="0.2">
      <c r="A110" s="845"/>
      <c r="B110" s="845"/>
      <c r="C110" s="845"/>
      <c r="D110" s="845"/>
      <c r="E110" s="845"/>
      <c r="F110" s="845"/>
    </row>
    <row r="111" spans="1:6" ht="13.5" customHeight="1" x14ac:dyDescent="0.2">
      <c r="A111" s="845"/>
      <c r="B111" s="845"/>
      <c r="C111" s="845"/>
      <c r="D111" s="845"/>
      <c r="E111" s="845"/>
      <c r="F111" s="845"/>
    </row>
    <row r="112" spans="1:6" ht="13.5" customHeight="1" x14ac:dyDescent="0.2">
      <c r="A112" s="845"/>
      <c r="B112" s="845"/>
      <c r="C112" s="845"/>
      <c r="D112" s="845"/>
      <c r="E112" s="845"/>
      <c r="F112" s="845"/>
    </row>
    <row r="113" spans="1:6" ht="13.5" customHeight="1" x14ac:dyDescent="0.2">
      <c r="A113" s="845"/>
      <c r="B113" s="845"/>
      <c r="C113" s="845"/>
      <c r="D113" s="845"/>
      <c r="E113" s="845"/>
      <c r="F113" s="845"/>
    </row>
    <row r="114" spans="1:6" ht="13.5" customHeight="1" x14ac:dyDescent="0.2">
      <c r="A114" s="845"/>
      <c r="B114" s="845"/>
      <c r="C114" s="845"/>
      <c r="D114" s="845"/>
      <c r="E114" s="845"/>
      <c r="F114" s="845"/>
    </row>
    <row r="115" spans="1:6" ht="13.5" customHeight="1" x14ac:dyDescent="0.2">
      <c r="A115" s="845"/>
      <c r="B115" s="845"/>
      <c r="C115" s="845"/>
      <c r="D115" s="845"/>
      <c r="E115" s="845"/>
      <c r="F115" s="845"/>
    </row>
    <row r="116" spans="1:6" ht="13.5" customHeight="1" x14ac:dyDescent="0.2">
      <c r="A116" s="845"/>
      <c r="B116" s="845"/>
      <c r="C116" s="845"/>
      <c r="D116" s="845"/>
      <c r="E116" s="845"/>
      <c r="F116" s="845"/>
    </row>
    <row r="117" spans="1:6" ht="13.5" customHeight="1" x14ac:dyDescent="0.2">
      <c r="A117" s="845"/>
      <c r="B117" s="845"/>
      <c r="C117" s="845"/>
      <c r="D117" s="845"/>
      <c r="E117" s="845"/>
      <c r="F117" s="845"/>
    </row>
    <row r="118" spans="1:6" ht="13.5" customHeight="1" x14ac:dyDescent="0.2">
      <c r="A118" s="845"/>
      <c r="B118" s="845"/>
      <c r="C118" s="845"/>
      <c r="D118" s="845"/>
      <c r="E118" s="845"/>
      <c r="F118" s="845"/>
    </row>
    <row r="119" spans="1:6" ht="13.5" customHeight="1" x14ac:dyDescent="0.2">
      <c r="A119" s="845"/>
      <c r="B119" s="845"/>
      <c r="C119" s="845"/>
      <c r="D119" s="845"/>
      <c r="E119" s="845"/>
      <c r="F119" s="845"/>
    </row>
    <row r="120" spans="1:6" ht="13.5" customHeight="1" x14ac:dyDescent="0.2">
      <c r="A120" s="845"/>
      <c r="B120" s="845"/>
      <c r="C120" s="845"/>
      <c r="D120" s="845"/>
      <c r="E120" s="845"/>
      <c r="F120" s="845"/>
    </row>
    <row r="121" spans="1:6" ht="13.5" customHeight="1" x14ac:dyDescent="0.2">
      <c r="A121" s="845"/>
      <c r="B121" s="845"/>
      <c r="C121" s="845"/>
      <c r="D121" s="845"/>
      <c r="E121" s="845"/>
      <c r="F121" s="845"/>
    </row>
    <row r="122" spans="1:6" ht="13.5" customHeight="1" x14ac:dyDescent="0.2">
      <c r="A122" s="845"/>
      <c r="B122" s="845"/>
      <c r="C122" s="845"/>
      <c r="D122" s="845"/>
      <c r="E122" s="845"/>
      <c r="F122" s="845"/>
    </row>
    <row r="123" spans="1:6" ht="13.5" customHeight="1" x14ac:dyDescent="0.2">
      <c r="A123" s="845"/>
      <c r="B123" s="845"/>
      <c r="C123" s="845"/>
      <c r="D123" s="845"/>
      <c r="E123" s="845"/>
      <c r="F123" s="845"/>
    </row>
    <row r="124" spans="1:6" ht="13.5" customHeight="1" x14ac:dyDescent="0.2">
      <c r="A124" s="845"/>
      <c r="B124" s="845"/>
      <c r="C124" s="845"/>
      <c r="D124" s="845"/>
      <c r="E124" s="845"/>
      <c r="F124" s="845"/>
    </row>
    <row r="125" spans="1:6" ht="13.5" customHeight="1" x14ac:dyDescent="0.2">
      <c r="A125" s="845"/>
      <c r="B125" s="845"/>
      <c r="C125" s="845"/>
      <c r="D125" s="845"/>
      <c r="E125" s="845"/>
      <c r="F125" s="845"/>
    </row>
    <row r="126" spans="1:6" ht="13.5" customHeight="1" x14ac:dyDescent="0.2">
      <c r="A126" s="845"/>
      <c r="B126" s="845"/>
      <c r="C126" s="845"/>
      <c r="D126" s="845"/>
      <c r="E126" s="845"/>
      <c r="F126" s="845"/>
    </row>
    <row r="127" spans="1:6" ht="13.5" customHeight="1" x14ac:dyDescent="0.2">
      <c r="A127" s="845"/>
      <c r="B127" s="845"/>
      <c r="C127" s="845"/>
      <c r="D127" s="845"/>
      <c r="E127" s="845"/>
      <c r="F127" s="845"/>
    </row>
    <row r="128" spans="1:6" ht="13.5" customHeight="1" x14ac:dyDescent="0.2">
      <c r="A128" s="845"/>
      <c r="B128" s="845"/>
      <c r="C128" s="845"/>
      <c r="D128" s="845"/>
      <c r="E128" s="845"/>
      <c r="F128" s="845"/>
    </row>
    <row r="129" spans="1:6" ht="13.5" customHeight="1" x14ac:dyDescent="0.2">
      <c r="A129" s="845"/>
      <c r="B129" s="845"/>
      <c r="C129" s="845"/>
      <c r="D129" s="845"/>
      <c r="E129" s="845"/>
      <c r="F129" s="845"/>
    </row>
    <row r="130" spans="1:6" ht="13.5" customHeight="1" x14ac:dyDescent="0.2">
      <c r="A130" s="845"/>
      <c r="B130" s="845"/>
      <c r="C130" s="845"/>
      <c r="D130" s="845"/>
      <c r="E130" s="845"/>
      <c r="F130" s="845"/>
    </row>
    <row r="131" spans="1:6" ht="13.5" customHeight="1" x14ac:dyDescent="0.2">
      <c r="A131" s="845"/>
      <c r="B131" s="845"/>
      <c r="C131" s="845"/>
      <c r="D131" s="845"/>
      <c r="E131" s="845"/>
      <c r="F131" s="845"/>
    </row>
    <row r="132" spans="1:6" ht="13.5" customHeight="1" x14ac:dyDescent="0.2">
      <c r="A132" s="845"/>
      <c r="B132" s="845"/>
      <c r="C132" s="845"/>
      <c r="D132" s="845"/>
      <c r="E132" s="845"/>
      <c r="F132" s="845"/>
    </row>
    <row r="133" spans="1:6" ht="13.5" customHeight="1" x14ac:dyDescent="0.2">
      <c r="A133" s="845"/>
      <c r="B133" s="845"/>
      <c r="C133" s="845"/>
      <c r="D133" s="845"/>
      <c r="E133" s="845"/>
      <c r="F133" s="845"/>
    </row>
    <row r="134" spans="1:6" ht="13.5" customHeight="1" x14ac:dyDescent="0.2">
      <c r="A134" s="845"/>
      <c r="B134" s="845"/>
      <c r="C134" s="845"/>
      <c r="D134" s="845"/>
      <c r="E134" s="845"/>
      <c r="F134" s="845"/>
    </row>
    <row r="135" spans="1:6" ht="13.5" customHeight="1" x14ac:dyDescent="0.2">
      <c r="A135" s="845"/>
      <c r="B135" s="845"/>
      <c r="C135" s="845"/>
      <c r="D135" s="845"/>
      <c r="E135" s="845"/>
      <c r="F135" s="845"/>
    </row>
    <row r="136" spans="1:6" ht="13.5" customHeight="1" x14ac:dyDescent="0.2">
      <c r="A136" s="845"/>
      <c r="B136" s="845"/>
      <c r="C136" s="845"/>
      <c r="D136" s="845"/>
      <c r="E136" s="845"/>
      <c r="F136" s="845"/>
    </row>
    <row r="137" spans="1:6" ht="13.5" customHeight="1" x14ac:dyDescent="0.2">
      <c r="A137" s="845"/>
      <c r="B137" s="845"/>
      <c r="C137" s="845"/>
      <c r="D137" s="845"/>
      <c r="E137" s="845"/>
      <c r="F137" s="845"/>
    </row>
    <row r="138" spans="1:6" ht="13.5" customHeight="1" x14ac:dyDescent="0.2">
      <c r="A138" s="845"/>
      <c r="B138" s="845"/>
      <c r="C138" s="845"/>
      <c r="D138" s="845"/>
      <c r="E138" s="845"/>
      <c r="F138" s="845"/>
    </row>
    <row r="139" spans="1:6" ht="13.5" customHeight="1" x14ac:dyDescent="0.2">
      <c r="A139" s="845"/>
      <c r="B139" s="845"/>
      <c r="C139" s="845"/>
      <c r="D139" s="845"/>
      <c r="E139" s="845"/>
      <c r="F139" s="845"/>
    </row>
    <row r="140" spans="1:6" ht="13.5" customHeight="1" x14ac:dyDescent="0.2">
      <c r="A140" s="845"/>
      <c r="B140" s="845"/>
      <c r="C140" s="845"/>
      <c r="D140" s="845"/>
      <c r="E140" s="845"/>
      <c r="F140" s="845"/>
    </row>
    <row r="141" spans="1:6" ht="13.5" customHeight="1" x14ac:dyDescent="0.2">
      <c r="A141" s="845"/>
      <c r="B141" s="845"/>
      <c r="C141" s="845"/>
      <c r="D141" s="845"/>
      <c r="E141" s="845"/>
      <c r="F141" s="845"/>
    </row>
    <row r="142" spans="1:6" ht="13.5" customHeight="1" x14ac:dyDescent="0.2">
      <c r="A142" s="845"/>
      <c r="B142" s="845"/>
      <c r="C142" s="845"/>
      <c r="D142" s="845"/>
      <c r="E142" s="845"/>
      <c r="F142" s="845"/>
    </row>
    <row r="143" spans="1:6" ht="13.5" customHeight="1" x14ac:dyDescent="0.2">
      <c r="A143" s="845"/>
      <c r="B143" s="845"/>
      <c r="C143" s="845"/>
      <c r="D143" s="845"/>
      <c r="E143" s="845"/>
      <c r="F143" s="845"/>
    </row>
    <row r="144" spans="1:6" ht="13.5" customHeight="1" x14ac:dyDescent="0.2">
      <c r="A144" s="845"/>
      <c r="B144" s="845"/>
      <c r="C144" s="845"/>
      <c r="D144" s="845"/>
      <c r="E144" s="845"/>
      <c r="F144" s="845"/>
    </row>
    <row r="145" spans="1:6" ht="13.5" customHeight="1" x14ac:dyDescent="0.2">
      <c r="A145" s="845"/>
      <c r="B145" s="845"/>
      <c r="C145" s="845"/>
      <c r="D145" s="845"/>
      <c r="E145" s="845"/>
      <c r="F145" s="845"/>
    </row>
    <row r="146" spans="1:6" ht="13.5" customHeight="1" x14ac:dyDescent="0.2">
      <c r="A146" s="845"/>
      <c r="B146" s="845"/>
      <c r="C146" s="845"/>
      <c r="D146" s="845"/>
      <c r="E146" s="845"/>
      <c r="F146" s="845"/>
    </row>
    <row r="147" spans="1:6" ht="13.5" customHeight="1" x14ac:dyDescent="0.2">
      <c r="A147" s="845"/>
      <c r="B147" s="845"/>
      <c r="C147" s="845"/>
      <c r="D147" s="845"/>
      <c r="E147" s="845"/>
      <c r="F147" s="845"/>
    </row>
    <row r="148" spans="1:6" ht="13.5" customHeight="1" x14ac:dyDescent="0.2">
      <c r="A148" s="845"/>
      <c r="B148" s="845"/>
      <c r="C148" s="845"/>
      <c r="D148" s="845"/>
      <c r="E148" s="845"/>
      <c r="F148" s="845"/>
    </row>
    <row r="149" spans="1:6" ht="13.5" customHeight="1" x14ac:dyDescent="0.2">
      <c r="A149" s="845"/>
      <c r="B149" s="845"/>
      <c r="C149" s="845"/>
      <c r="D149" s="845"/>
      <c r="E149" s="845"/>
      <c r="F149" s="845"/>
    </row>
    <row r="150" spans="1:6" ht="13.5" customHeight="1" x14ac:dyDescent="0.2">
      <c r="A150" s="845"/>
      <c r="B150" s="845"/>
      <c r="C150" s="845"/>
      <c r="D150" s="845"/>
      <c r="E150" s="845"/>
      <c r="F150" s="845"/>
    </row>
    <row r="151" spans="1:6" ht="13.5" customHeight="1" x14ac:dyDescent="0.2">
      <c r="A151" s="845"/>
      <c r="B151" s="845"/>
      <c r="C151" s="845"/>
      <c r="D151" s="845"/>
      <c r="E151" s="845"/>
      <c r="F151" s="845"/>
    </row>
    <row r="152" spans="1:6" ht="13.5" customHeight="1" x14ac:dyDescent="0.2">
      <c r="A152" s="845"/>
      <c r="B152" s="845"/>
      <c r="C152" s="845"/>
      <c r="D152" s="845"/>
      <c r="E152" s="845"/>
      <c r="F152" s="845"/>
    </row>
    <row r="153" spans="1:6" ht="13.5" customHeight="1" x14ac:dyDescent="0.2">
      <c r="A153" s="845"/>
      <c r="B153" s="845"/>
      <c r="C153" s="845"/>
      <c r="D153" s="845"/>
      <c r="E153" s="845"/>
      <c r="F153" s="845"/>
    </row>
    <row r="154" spans="1:6" ht="13.5" customHeight="1" x14ac:dyDescent="0.2">
      <c r="A154" s="845"/>
      <c r="B154" s="845"/>
      <c r="C154" s="845"/>
      <c r="D154" s="845"/>
      <c r="E154" s="845"/>
      <c r="F154" s="845"/>
    </row>
    <row r="155" spans="1:6" ht="13.5" customHeight="1" x14ac:dyDescent="0.2">
      <c r="A155" s="845"/>
      <c r="B155" s="845"/>
      <c r="C155" s="845"/>
      <c r="D155" s="845"/>
      <c r="E155" s="845"/>
      <c r="F155" s="845"/>
    </row>
    <row r="156" spans="1:6" ht="13.5" customHeight="1" x14ac:dyDescent="0.2">
      <c r="A156" s="845"/>
      <c r="B156" s="845"/>
      <c r="C156" s="845"/>
      <c r="D156" s="845"/>
      <c r="E156" s="845"/>
      <c r="F156" s="845"/>
    </row>
    <row r="157" spans="1:6" ht="13.5" customHeight="1" x14ac:dyDescent="0.2">
      <c r="A157" s="845"/>
      <c r="B157" s="845"/>
      <c r="C157" s="845"/>
      <c r="D157" s="845"/>
      <c r="E157" s="845"/>
      <c r="F157" s="845"/>
    </row>
    <row r="158" spans="1:6" ht="13.5" customHeight="1" x14ac:dyDescent="0.2">
      <c r="A158" s="845"/>
      <c r="B158" s="845"/>
      <c r="C158" s="845"/>
      <c r="D158" s="845"/>
      <c r="E158" s="845"/>
      <c r="F158" s="845"/>
    </row>
    <row r="159" spans="1:6" ht="13.5" customHeight="1" x14ac:dyDescent="0.2">
      <c r="A159" s="845"/>
      <c r="B159" s="845"/>
      <c r="C159" s="845"/>
      <c r="D159" s="845"/>
      <c r="E159" s="845"/>
      <c r="F159" s="845"/>
    </row>
    <row r="160" spans="1:6" ht="13.5" customHeight="1" x14ac:dyDescent="0.2">
      <c r="A160" s="845"/>
      <c r="B160" s="845"/>
      <c r="C160" s="845"/>
      <c r="D160" s="845"/>
      <c r="E160" s="845"/>
      <c r="F160" s="845"/>
    </row>
    <row r="161" spans="1:6" ht="13.5" customHeight="1" x14ac:dyDescent="0.2">
      <c r="A161" s="845"/>
      <c r="B161" s="845"/>
      <c r="C161" s="845"/>
      <c r="D161" s="845"/>
      <c r="E161" s="845"/>
      <c r="F161" s="845"/>
    </row>
    <row r="162" spans="1:6" ht="13.5" customHeight="1" x14ac:dyDescent="0.2">
      <c r="A162" s="845"/>
      <c r="B162" s="845"/>
      <c r="C162" s="845"/>
      <c r="D162" s="845"/>
      <c r="E162" s="845"/>
      <c r="F162" s="845"/>
    </row>
    <row r="163" spans="1:6" ht="13.5" customHeight="1" x14ac:dyDescent="0.2">
      <c r="A163" s="845"/>
      <c r="B163" s="845"/>
      <c r="C163" s="845"/>
      <c r="D163" s="845"/>
      <c r="E163" s="845"/>
      <c r="F163" s="845"/>
    </row>
    <row r="164" spans="1:6" ht="13.5" customHeight="1" x14ac:dyDescent="0.2">
      <c r="A164" s="845"/>
      <c r="B164" s="845"/>
      <c r="C164" s="845"/>
      <c r="D164" s="845"/>
      <c r="E164" s="845"/>
      <c r="F164" s="845"/>
    </row>
    <row r="165" spans="1:6" ht="13.5" customHeight="1" x14ac:dyDescent="0.2">
      <c r="A165" s="845"/>
      <c r="B165" s="845"/>
      <c r="C165" s="845"/>
      <c r="D165" s="845"/>
      <c r="E165" s="845"/>
      <c r="F165" s="845"/>
    </row>
    <row r="166" spans="1:6" ht="13.5" customHeight="1" x14ac:dyDescent="0.2">
      <c r="A166" s="845"/>
      <c r="B166" s="845"/>
      <c r="C166" s="845"/>
      <c r="D166" s="845"/>
      <c r="E166" s="845"/>
      <c r="F166" s="845"/>
    </row>
    <row r="167" spans="1:6" ht="13.5" customHeight="1" x14ac:dyDescent="0.2">
      <c r="A167" s="845"/>
      <c r="B167" s="845"/>
      <c r="C167" s="845"/>
      <c r="D167" s="845"/>
      <c r="E167" s="845"/>
      <c r="F167" s="845"/>
    </row>
    <row r="168" spans="1:6" ht="13.5" customHeight="1" x14ac:dyDescent="0.2">
      <c r="A168" s="845"/>
      <c r="B168" s="845"/>
      <c r="C168" s="845"/>
      <c r="D168" s="845"/>
      <c r="E168" s="845"/>
      <c r="F168" s="845"/>
    </row>
    <row r="169" spans="1:6" ht="13.5" customHeight="1" x14ac:dyDescent="0.2">
      <c r="A169" s="845"/>
      <c r="B169" s="845"/>
      <c r="C169" s="845"/>
      <c r="D169" s="845"/>
      <c r="E169" s="845"/>
      <c r="F169" s="845"/>
    </row>
    <row r="170" spans="1:6" ht="13.5" customHeight="1" x14ac:dyDescent="0.2">
      <c r="A170" s="845"/>
      <c r="B170" s="845"/>
      <c r="C170" s="845"/>
      <c r="D170" s="845"/>
      <c r="E170" s="845"/>
      <c r="F170" s="845"/>
    </row>
    <row r="171" spans="1:6" ht="13.5" customHeight="1" x14ac:dyDescent="0.2">
      <c r="A171" s="845"/>
      <c r="B171" s="845"/>
      <c r="C171" s="845"/>
      <c r="D171" s="845"/>
      <c r="E171" s="845"/>
      <c r="F171" s="845"/>
    </row>
    <row r="172" spans="1:6" ht="13.5" customHeight="1" x14ac:dyDescent="0.2">
      <c r="A172" s="845"/>
      <c r="B172" s="845"/>
      <c r="C172" s="845"/>
      <c r="D172" s="845"/>
      <c r="E172" s="845"/>
      <c r="F172" s="845"/>
    </row>
    <row r="173" spans="1:6" ht="15" x14ac:dyDescent="0.2">
      <c r="A173" s="845"/>
      <c r="B173" s="845"/>
      <c r="C173" s="845"/>
      <c r="D173" s="845"/>
      <c r="E173" s="845"/>
      <c r="F173" s="845"/>
    </row>
    <row r="174" spans="1:6" ht="15" x14ac:dyDescent="0.2">
      <c r="A174" s="845"/>
      <c r="B174" s="845"/>
      <c r="C174" s="845"/>
      <c r="D174" s="845"/>
      <c r="E174" s="845"/>
      <c r="F174" s="845"/>
    </row>
    <row r="175" spans="1:6" ht="15" x14ac:dyDescent="0.2">
      <c r="A175" s="845"/>
      <c r="B175" s="845"/>
      <c r="C175" s="845"/>
      <c r="D175" s="845"/>
      <c r="E175" s="845"/>
      <c r="F175" s="845"/>
    </row>
    <row r="176" spans="1:6" ht="15" x14ac:dyDescent="0.2">
      <c r="A176" s="845"/>
      <c r="B176" s="845"/>
      <c r="C176" s="845"/>
      <c r="D176" s="845"/>
      <c r="E176" s="845"/>
      <c r="F176" s="845"/>
    </row>
    <row r="177" spans="1:6" ht="15" x14ac:dyDescent="0.2">
      <c r="A177" s="845"/>
      <c r="B177" s="845"/>
      <c r="C177" s="845"/>
      <c r="D177" s="845"/>
      <c r="E177" s="845"/>
      <c r="F177" s="845"/>
    </row>
    <row r="178" spans="1:6" ht="15" x14ac:dyDescent="0.2">
      <c r="A178" s="845"/>
      <c r="B178" s="845"/>
      <c r="C178" s="845"/>
      <c r="D178" s="845"/>
      <c r="E178" s="845"/>
      <c r="F178" s="845"/>
    </row>
    <row r="179" spans="1:6" ht="15" x14ac:dyDescent="0.2">
      <c r="A179" s="845"/>
      <c r="B179" s="845"/>
      <c r="C179" s="845"/>
      <c r="D179" s="845"/>
      <c r="E179" s="845"/>
      <c r="F179" s="845"/>
    </row>
    <row r="180" spans="1:6" ht="15" x14ac:dyDescent="0.2">
      <c r="A180" s="845"/>
      <c r="B180" s="845"/>
      <c r="C180" s="845"/>
      <c r="D180" s="845"/>
      <c r="E180" s="845"/>
      <c r="F180" s="845"/>
    </row>
    <row r="181" spans="1:6" ht="15" x14ac:dyDescent="0.2">
      <c r="A181" s="845"/>
      <c r="B181" s="845"/>
      <c r="C181" s="845"/>
      <c r="D181" s="845"/>
      <c r="E181" s="845"/>
      <c r="F181" s="845"/>
    </row>
  </sheetData>
  <mergeCells count="18">
    <mergeCell ref="A60:F62"/>
    <mergeCell ref="A29:B30"/>
    <mergeCell ref="A31:F34"/>
    <mergeCell ref="A35:B36"/>
    <mergeCell ref="A37:G40"/>
    <mergeCell ref="A41:B42"/>
    <mergeCell ref="A43:G46"/>
    <mergeCell ref="A47:B48"/>
    <mergeCell ref="A49:G52"/>
    <mergeCell ref="A53:B54"/>
    <mergeCell ref="A55:F57"/>
    <mergeCell ref="A58:B59"/>
    <mergeCell ref="A25:F28"/>
    <mergeCell ref="A11:B12"/>
    <mergeCell ref="A13:F16"/>
    <mergeCell ref="A17:B18"/>
    <mergeCell ref="A19:F22"/>
    <mergeCell ref="A23:B24"/>
  </mergeCells>
  <pageMargins left="0.59055118110236227" right="0" top="0.47244094488188981" bottom="0.47244094488188981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B5CB-BC92-4521-8A1C-6D0F303144E0}">
  <sheetPr>
    <tabColor rgb="FF0000FF"/>
  </sheetPr>
  <dimension ref="A1:J163"/>
  <sheetViews>
    <sheetView showGridLines="0" zoomScaleNormal="100" zoomScaleSheetLayoutView="100" workbookViewId="0">
      <selection activeCell="U163" sqref="U163"/>
    </sheetView>
  </sheetViews>
  <sheetFormatPr baseColWidth="10" defaultColWidth="9.140625" defaultRowHeight="14.25" x14ac:dyDescent="0.2"/>
  <cols>
    <col min="1" max="9" width="9.140625" style="835"/>
    <col min="10" max="10" width="12.7109375" style="835" customWidth="1"/>
    <col min="11" max="16384" width="9.140625" style="835"/>
  </cols>
  <sheetData>
    <row r="1" spans="1:10" s="188" customFormat="1" ht="18" x14ac:dyDescent="0.2"/>
    <row r="2" spans="1:10" s="188" customFormat="1" ht="18" x14ac:dyDescent="0.2"/>
    <row r="3" spans="1:10" s="188" customFormat="1" ht="18" x14ac:dyDescent="0.2"/>
    <row r="4" spans="1:10" s="188" customFormat="1" ht="18" x14ac:dyDescent="0.2"/>
    <row r="5" spans="1:10" s="188" customFormat="1" ht="18" x14ac:dyDescent="0.2"/>
    <row r="9" spans="1:10" x14ac:dyDescent="0.2">
      <c r="B9" s="842"/>
      <c r="C9" s="842"/>
      <c r="D9" s="842"/>
      <c r="E9" s="842"/>
      <c r="F9" s="842"/>
      <c r="G9" s="842"/>
      <c r="H9" s="842"/>
      <c r="I9" s="842"/>
      <c r="J9" s="842"/>
    </row>
    <row r="10" spans="1:10" ht="13.5" customHeight="1" x14ac:dyDescent="0.25">
      <c r="A10" s="980" t="s">
        <v>17296</v>
      </c>
      <c r="B10" s="980"/>
      <c r="C10" s="836"/>
      <c r="D10" s="836"/>
      <c r="E10" s="836"/>
      <c r="F10" s="836"/>
      <c r="G10" s="837"/>
      <c r="H10" s="838"/>
      <c r="I10" s="838"/>
      <c r="J10" s="838"/>
    </row>
    <row r="11" spans="1:10" ht="13.5" customHeight="1" x14ac:dyDescent="0.25">
      <c r="A11" s="981"/>
      <c r="B11" s="981"/>
      <c r="C11" s="839"/>
      <c r="D11" s="839"/>
      <c r="E11" s="839"/>
      <c r="F11" s="839"/>
      <c r="G11" s="840"/>
    </row>
    <row r="12" spans="1:10" ht="13.5" customHeight="1" x14ac:dyDescent="0.25">
      <c r="A12" s="978" t="s">
        <v>17298</v>
      </c>
      <c r="B12" s="978"/>
      <c r="C12" s="978"/>
      <c r="D12" s="978"/>
      <c r="E12" s="978"/>
      <c r="F12" s="978"/>
      <c r="G12" s="840"/>
    </row>
    <row r="13" spans="1:10" ht="18" customHeight="1" x14ac:dyDescent="0.25">
      <c r="A13" s="978"/>
      <c r="B13" s="978"/>
      <c r="C13" s="978"/>
      <c r="D13" s="978"/>
      <c r="E13" s="978"/>
      <c r="F13" s="978"/>
      <c r="G13" s="840"/>
    </row>
    <row r="14" spans="1:10" ht="13.5" customHeight="1" x14ac:dyDescent="0.25">
      <c r="A14" s="980" t="s">
        <v>17297</v>
      </c>
      <c r="B14" s="980"/>
      <c r="C14" s="836"/>
      <c r="D14" s="836"/>
      <c r="E14" s="836"/>
      <c r="F14" s="836"/>
      <c r="G14" s="837"/>
      <c r="H14" s="838"/>
      <c r="I14" s="838"/>
      <c r="J14" s="838"/>
    </row>
    <row r="15" spans="1:10" ht="18" customHeight="1" x14ac:dyDescent="0.25">
      <c r="A15" s="981"/>
      <c r="B15" s="981"/>
      <c r="C15" s="839"/>
      <c r="D15" s="839"/>
      <c r="E15" s="839"/>
      <c r="F15" s="839"/>
      <c r="G15" s="840"/>
    </row>
    <row r="16" spans="1:10" ht="13.5" customHeight="1" x14ac:dyDescent="0.25">
      <c r="A16" s="978" t="s">
        <v>17488</v>
      </c>
      <c r="B16" s="978"/>
      <c r="C16" s="978"/>
      <c r="D16" s="978"/>
      <c r="E16" s="978"/>
      <c r="F16" s="978"/>
      <c r="G16" s="840"/>
    </row>
    <row r="17" spans="1:10" ht="18" customHeight="1" x14ac:dyDescent="0.25">
      <c r="A17" s="978"/>
      <c r="B17" s="978"/>
      <c r="C17" s="978"/>
      <c r="D17" s="978"/>
      <c r="E17" s="978"/>
      <c r="F17" s="978"/>
      <c r="G17" s="840"/>
    </row>
    <row r="18" spans="1:10" ht="13.5" customHeight="1" x14ac:dyDescent="0.25">
      <c r="A18" s="980" t="s">
        <v>17480</v>
      </c>
      <c r="B18" s="980"/>
      <c r="C18" s="836"/>
      <c r="D18" s="836"/>
      <c r="E18" s="836"/>
      <c r="F18" s="836"/>
      <c r="G18" s="837"/>
      <c r="H18" s="838"/>
      <c r="I18" s="838"/>
      <c r="J18" s="838"/>
    </row>
    <row r="19" spans="1:10" ht="13.5" customHeight="1" x14ac:dyDescent="0.25">
      <c r="A19" s="981"/>
      <c r="B19" s="981"/>
      <c r="C19" s="839"/>
      <c r="D19" s="839"/>
      <c r="E19" s="839"/>
      <c r="F19" s="839"/>
      <c r="G19" s="840"/>
    </row>
    <row r="20" spans="1:10" ht="13.5" customHeight="1" x14ac:dyDescent="0.2">
      <c r="A20" s="978" t="s">
        <v>17298</v>
      </c>
      <c r="B20" s="978"/>
      <c r="C20" s="978"/>
      <c r="D20" s="978"/>
      <c r="E20" s="978"/>
      <c r="F20" s="978"/>
      <c r="G20" s="843"/>
    </row>
    <row r="21" spans="1:10" ht="18" customHeight="1" x14ac:dyDescent="0.2">
      <c r="A21" s="978"/>
      <c r="B21" s="978"/>
      <c r="C21" s="978"/>
      <c r="D21" s="978"/>
      <c r="E21" s="978"/>
      <c r="F21" s="978"/>
      <c r="G21" s="843"/>
    </row>
    <row r="22" spans="1:10" ht="13.5" customHeight="1" x14ac:dyDescent="0.25">
      <c r="A22" s="980" t="s">
        <v>17481</v>
      </c>
      <c r="B22" s="980"/>
      <c r="C22" s="836"/>
      <c r="D22" s="836"/>
      <c r="E22" s="836"/>
      <c r="F22" s="836"/>
      <c r="G22" s="837"/>
      <c r="H22" s="838"/>
      <c r="I22" s="838"/>
      <c r="J22" s="838"/>
    </row>
    <row r="23" spans="1:10" ht="13.5" customHeight="1" x14ac:dyDescent="0.25">
      <c r="A23" s="981"/>
      <c r="B23" s="981"/>
      <c r="C23" s="839"/>
      <c r="D23" s="839"/>
      <c r="E23" s="839"/>
      <c r="F23" s="839"/>
      <c r="G23" s="840"/>
    </row>
    <row r="24" spans="1:10" ht="13.5" customHeight="1" x14ac:dyDescent="0.2">
      <c r="A24" s="978" t="s">
        <v>17489</v>
      </c>
      <c r="B24" s="978"/>
      <c r="C24" s="978"/>
      <c r="D24" s="978"/>
      <c r="E24" s="978"/>
      <c r="F24" s="978"/>
      <c r="G24" s="843"/>
    </row>
    <row r="25" spans="1:10" ht="18" customHeight="1" x14ac:dyDescent="0.2">
      <c r="A25" s="978"/>
      <c r="B25" s="978"/>
      <c r="C25" s="978"/>
      <c r="D25" s="978"/>
      <c r="E25" s="978"/>
      <c r="F25" s="978"/>
      <c r="G25" s="843"/>
    </row>
    <row r="26" spans="1:10" ht="13.5" customHeight="1" x14ac:dyDescent="0.25">
      <c r="A26" s="980" t="s">
        <v>17483</v>
      </c>
      <c r="B26" s="980"/>
      <c r="C26" s="836"/>
      <c r="D26" s="836"/>
      <c r="E26" s="836"/>
      <c r="F26" s="836"/>
      <c r="G26" s="837"/>
      <c r="H26" s="838"/>
      <c r="I26" s="838"/>
      <c r="J26" s="838"/>
    </row>
    <row r="27" spans="1:10" ht="13.5" customHeight="1" x14ac:dyDescent="0.25">
      <c r="A27" s="981"/>
      <c r="B27" s="981"/>
      <c r="C27" s="839"/>
      <c r="D27" s="839"/>
      <c r="E27" s="839"/>
      <c r="F27" s="839"/>
      <c r="G27" s="840"/>
    </row>
    <row r="28" spans="1:10" ht="13.5" customHeight="1" x14ac:dyDescent="0.2">
      <c r="A28" s="978" t="s">
        <v>17490</v>
      </c>
      <c r="B28" s="978"/>
      <c r="C28" s="978"/>
      <c r="D28" s="978"/>
      <c r="E28" s="978"/>
      <c r="F28" s="978"/>
      <c r="G28" s="978"/>
    </row>
    <row r="29" spans="1:10" ht="18" customHeight="1" x14ac:dyDescent="0.2">
      <c r="A29" s="978"/>
      <c r="B29" s="978"/>
      <c r="C29" s="978"/>
      <c r="D29" s="978"/>
      <c r="E29" s="978"/>
      <c r="F29" s="978"/>
      <c r="G29" s="978"/>
    </row>
    <row r="30" spans="1:10" ht="13.5" customHeight="1" x14ac:dyDescent="0.25">
      <c r="A30" s="980" t="s">
        <v>17482</v>
      </c>
      <c r="B30" s="980"/>
      <c r="C30" s="836"/>
      <c r="D30" s="836"/>
      <c r="E30" s="836"/>
      <c r="F30" s="836"/>
      <c r="G30" s="837"/>
      <c r="H30" s="838"/>
      <c r="I30" s="838"/>
      <c r="J30" s="838"/>
    </row>
    <row r="31" spans="1:10" ht="13.5" customHeight="1" x14ac:dyDescent="0.25">
      <c r="A31" s="981"/>
      <c r="B31" s="981"/>
      <c r="C31" s="839"/>
      <c r="D31" s="839"/>
      <c r="E31" s="839"/>
      <c r="F31" s="839"/>
      <c r="G31" s="840"/>
    </row>
    <row r="32" spans="1:10" ht="13.5" customHeight="1" x14ac:dyDescent="0.2">
      <c r="A32" s="978" t="s">
        <v>17491</v>
      </c>
      <c r="B32" s="978"/>
      <c r="C32" s="978"/>
      <c r="D32" s="978"/>
      <c r="E32" s="978"/>
      <c r="F32" s="978"/>
      <c r="G32" s="978"/>
    </row>
    <row r="33" spans="1:10" ht="18" customHeight="1" x14ac:dyDescent="0.2">
      <c r="A33" s="978"/>
      <c r="B33" s="978"/>
      <c r="C33" s="978"/>
      <c r="D33" s="978"/>
      <c r="E33" s="978"/>
      <c r="F33" s="978"/>
      <c r="G33" s="978"/>
    </row>
    <row r="34" spans="1:10" ht="13.5" customHeight="1" x14ac:dyDescent="0.25">
      <c r="A34" s="980" t="s">
        <v>17484</v>
      </c>
      <c r="B34" s="980"/>
      <c r="C34" s="836"/>
      <c r="D34" s="836"/>
      <c r="E34" s="836"/>
      <c r="F34" s="836"/>
      <c r="G34" s="837"/>
      <c r="H34" s="838"/>
      <c r="I34" s="838"/>
      <c r="J34" s="838"/>
    </row>
    <row r="35" spans="1:10" ht="18" customHeight="1" x14ac:dyDescent="0.25">
      <c r="A35" s="981"/>
      <c r="B35" s="981"/>
      <c r="C35" s="839"/>
      <c r="D35" s="839"/>
      <c r="E35" s="839"/>
      <c r="F35" s="839"/>
      <c r="G35" s="840"/>
    </row>
    <row r="36" spans="1:10" ht="13.5" customHeight="1" x14ac:dyDescent="0.2">
      <c r="A36" s="978" t="s">
        <v>17492</v>
      </c>
      <c r="B36" s="978"/>
      <c r="C36" s="978"/>
      <c r="D36" s="978"/>
      <c r="E36" s="978"/>
      <c r="F36" s="978"/>
      <c r="G36" s="978"/>
    </row>
    <row r="37" spans="1:10" ht="18" customHeight="1" x14ac:dyDescent="0.2">
      <c r="A37" s="978"/>
      <c r="B37" s="978"/>
      <c r="C37" s="978"/>
      <c r="D37" s="978"/>
      <c r="E37" s="978"/>
      <c r="F37" s="978"/>
      <c r="G37" s="978"/>
    </row>
    <row r="38" spans="1:10" ht="13.5" customHeight="1" x14ac:dyDescent="0.25">
      <c r="A38" s="980" t="s">
        <v>17487</v>
      </c>
      <c r="B38" s="980"/>
      <c r="C38" s="836"/>
      <c r="D38" s="836"/>
      <c r="E38" s="836"/>
      <c r="F38" s="836"/>
      <c r="G38" s="837"/>
      <c r="H38" s="838"/>
      <c r="I38" s="838"/>
      <c r="J38" s="838"/>
    </row>
    <row r="39" spans="1:10" ht="13.5" customHeight="1" x14ac:dyDescent="0.25">
      <c r="A39" s="981"/>
      <c r="B39" s="981"/>
      <c r="C39" s="839"/>
      <c r="D39" s="839"/>
      <c r="E39" s="839"/>
      <c r="F39" s="839"/>
      <c r="G39" s="840"/>
    </row>
    <row r="40" spans="1:10" ht="13.5" customHeight="1" x14ac:dyDescent="0.25">
      <c r="A40" s="978" t="s">
        <v>17493</v>
      </c>
      <c r="B40" s="978"/>
      <c r="C40" s="978"/>
      <c r="D40" s="978"/>
      <c r="E40" s="978"/>
      <c r="F40" s="978"/>
      <c r="G40" s="840"/>
    </row>
    <row r="41" spans="1:10" ht="18" customHeight="1" x14ac:dyDescent="0.25">
      <c r="A41" s="978"/>
      <c r="B41" s="978"/>
      <c r="C41" s="978"/>
      <c r="D41" s="978"/>
      <c r="E41" s="978"/>
      <c r="F41" s="978"/>
      <c r="G41" s="840"/>
    </row>
    <row r="42" spans="1:10" ht="13.5" customHeight="1" x14ac:dyDescent="0.25">
      <c r="A42" s="980" t="s">
        <v>17486</v>
      </c>
      <c r="B42" s="980"/>
      <c r="C42" s="836"/>
      <c r="D42" s="836"/>
      <c r="E42" s="836"/>
      <c r="F42" s="836"/>
      <c r="G42" s="837"/>
      <c r="H42" s="838"/>
      <c r="I42" s="838"/>
      <c r="J42" s="838"/>
    </row>
    <row r="43" spans="1:10" ht="13.5" customHeight="1" x14ac:dyDescent="0.25">
      <c r="A43" s="981"/>
      <c r="B43" s="981"/>
      <c r="C43" s="839"/>
      <c r="D43" s="839"/>
      <c r="E43" s="839"/>
      <c r="F43" s="839"/>
      <c r="G43" s="840"/>
    </row>
    <row r="44" spans="1:10" ht="13.5" customHeight="1" x14ac:dyDescent="0.25">
      <c r="A44" s="978" t="s">
        <v>17494</v>
      </c>
      <c r="B44" s="978"/>
      <c r="C44" s="978"/>
      <c r="D44" s="978"/>
      <c r="E44" s="978"/>
      <c r="F44" s="978"/>
      <c r="G44" s="840"/>
    </row>
    <row r="45" spans="1:10" ht="18" customHeight="1" x14ac:dyDescent="0.25">
      <c r="A45" s="979"/>
      <c r="B45" s="979"/>
      <c r="C45" s="979"/>
      <c r="D45" s="979"/>
      <c r="E45" s="979"/>
      <c r="F45" s="979"/>
      <c r="G45" s="841"/>
      <c r="H45" s="842"/>
      <c r="I45" s="842"/>
      <c r="J45" s="842"/>
    </row>
    <row r="46" spans="1:10" ht="13.5" customHeight="1" x14ac:dyDescent="0.2">
      <c r="A46" s="981" t="s">
        <v>17485</v>
      </c>
      <c r="B46" s="981"/>
      <c r="C46" s="845"/>
      <c r="D46" s="845"/>
      <c r="E46" s="845"/>
      <c r="F46" s="845"/>
    </row>
    <row r="47" spans="1:10" ht="13.5" customHeight="1" x14ac:dyDescent="0.2">
      <c r="A47" s="981"/>
      <c r="B47" s="981"/>
      <c r="C47" s="845"/>
      <c r="D47" s="845"/>
      <c r="E47" s="845"/>
      <c r="F47" s="845"/>
    </row>
    <row r="48" spans="1:10" ht="13.5" customHeight="1" x14ac:dyDescent="0.2">
      <c r="A48" s="978" t="s">
        <v>17495</v>
      </c>
      <c r="B48" s="978"/>
      <c r="C48" s="978"/>
      <c r="D48" s="978"/>
      <c r="E48" s="978"/>
      <c r="F48" s="978"/>
    </row>
    <row r="49" spans="1:10" ht="18" customHeight="1" x14ac:dyDescent="0.2">
      <c r="A49" s="979"/>
      <c r="B49" s="979"/>
      <c r="C49" s="979"/>
      <c r="D49" s="979"/>
      <c r="E49" s="979"/>
      <c r="F49" s="979"/>
      <c r="G49" s="842"/>
      <c r="H49" s="842"/>
      <c r="I49" s="842"/>
      <c r="J49" s="842"/>
    </row>
    <row r="50" spans="1:10" ht="13.5" customHeight="1" x14ac:dyDescent="0.2">
      <c r="A50" s="845"/>
      <c r="B50" s="845"/>
      <c r="C50" s="845"/>
      <c r="D50" s="845"/>
      <c r="E50" s="845"/>
      <c r="F50" s="845"/>
    </row>
    <row r="51" spans="1:10" ht="13.5" customHeight="1" x14ac:dyDescent="0.2">
      <c r="A51" s="845"/>
      <c r="B51" s="845"/>
      <c r="C51" s="845"/>
      <c r="D51" s="845"/>
      <c r="E51" s="845"/>
      <c r="F51" s="845"/>
    </row>
    <row r="52" spans="1:10" ht="13.5" customHeight="1" x14ac:dyDescent="0.2">
      <c r="A52" s="845"/>
      <c r="B52" s="845"/>
      <c r="C52" s="845"/>
      <c r="D52" s="845"/>
      <c r="E52" s="845"/>
      <c r="F52" s="845"/>
    </row>
    <row r="53" spans="1:10" ht="13.5" customHeight="1" x14ac:dyDescent="0.2">
      <c r="A53" s="845"/>
      <c r="B53" s="845"/>
      <c r="C53" s="845"/>
      <c r="D53" s="845"/>
      <c r="E53" s="845"/>
      <c r="F53" s="845"/>
    </row>
    <row r="54" spans="1:10" ht="13.5" customHeight="1" x14ac:dyDescent="0.2">
      <c r="A54" s="845"/>
      <c r="B54" s="845"/>
      <c r="C54" s="845"/>
      <c r="D54" s="845"/>
      <c r="E54" s="845"/>
      <c r="F54" s="845"/>
    </row>
    <row r="55" spans="1:10" ht="13.5" customHeight="1" x14ac:dyDescent="0.2">
      <c r="A55" s="845"/>
      <c r="B55" s="845"/>
      <c r="C55" s="845"/>
      <c r="D55" s="845"/>
      <c r="E55" s="845"/>
      <c r="F55" s="845"/>
    </row>
    <row r="56" spans="1:10" ht="13.5" customHeight="1" x14ac:dyDescent="0.2">
      <c r="A56" s="845"/>
      <c r="B56" s="845"/>
      <c r="C56" s="845"/>
      <c r="D56" s="845"/>
      <c r="E56" s="845"/>
      <c r="F56" s="845"/>
    </row>
    <row r="57" spans="1:10" ht="13.5" customHeight="1" x14ac:dyDescent="0.2">
      <c r="A57" s="845"/>
      <c r="B57" s="845"/>
      <c r="C57" s="845"/>
      <c r="D57" s="845"/>
      <c r="E57" s="845"/>
      <c r="F57" s="845"/>
    </row>
    <row r="58" spans="1:10" ht="13.5" customHeight="1" x14ac:dyDescent="0.2">
      <c r="A58" s="845"/>
      <c r="B58" s="845"/>
      <c r="C58" s="845"/>
      <c r="D58" s="845"/>
      <c r="E58" s="845"/>
      <c r="F58" s="845"/>
    </row>
    <row r="59" spans="1:10" ht="13.5" customHeight="1" x14ac:dyDescent="0.2">
      <c r="A59" s="845"/>
      <c r="B59" s="845"/>
      <c r="C59" s="845"/>
      <c r="D59" s="845"/>
      <c r="E59" s="845"/>
      <c r="F59" s="845"/>
    </row>
    <row r="60" spans="1:10" ht="13.5" customHeight="1" x14ac:dyDescent="0.2">
      <c r="A60" s="845"/>
      <c r="B60" s="845"/>
      <c r="C60" s="845"/>
      <c r="D60" s="845"/>
      <c r="E60" s="845"/>
      <c r="F60" s="845"/>
    </row>
    <row r="61" spans="1:10" ht="13.5" customHeight="1" x14ac:dyDescent="0.2">
      <c r="A61" s="845"/>
      <c r="B61" s="845"/>
      <c r="C61" s="845"/>
      <c r="D61" s="845"/>
      <c r="E61" s="845"/>
      <c r="F61" s="845"/>
    </row>
    <row r="62" spans="1:10" ht="13.5" customHeight="1" x14ac:dyDescent="0.2">
      <c r="A62" s="845"/>
      <c r="B62" s="845"/>
      <c r="C62" s="845"/>
      <c r="D62" s="845"/>
      <c r="E62" s="845"/>
      <c r="F62" s="845"/>
    </row>
    <row r="63" spans="1:10" ht="13.5" customHeight="1" x14ac:dyDescent="0.2">
      <c r="A63" s="845"/>
      <c r="B63" s="845"/>
      <c r="C63" s="845"/>
      <c r="D63" s="845"/>
      <c r="E63" s="845"/>
      <c r="F63" s="845"/>
    </row>
    <row r="64" spans="1:10" ht="13.5" customHeight="1" x14ac:dyDescent="0.2">
      <c r="A64" s="845"/>
      <c r="B64" s="845"/>
      <c r="C64" s="845"/>
      <c r="D64" s="845"/>
      <c r="E64" s="845"/>
      <c r="F64" s="845"/>
    </row>
    <row r="65" spans="1:6" ht="13.5" customHeight="1" x14ac:dyDescent="0.2">
      <c r="A65" s="845"/>
      <c r="B65" s="845"/>
      <c r="C65" s="845"/>
      <c r="D65" s="845"/>
      <c r="E65" s="845"/>
      <c r="F65" s="845"/>
    </row>
    <row r="66" spans="1:6" ht="13.5" customHeight="1" x14ac:dyDescent="0.2">
      <c r="A66" s="845"/>
      <c r="B66" s="845"/>
      <c r="C66" s="845"/>
      <c r="D66" s="845"/>
      <c r="E66" s="845"/>
      <c r="F66" s="845"/>
    </row>
    <row r="67" spans="1:6" ht="13.5" customHeight="1" x14ac:dyDescent="0.2">
      <c r="A67" s="845"/>
      <c r="B67" s="845"/>
      <c r="C67" s="845"/>
      <c r="D67" s="845"/>
      <c r="E67" s="845"/>
      <c r="F67" s="845"/>
    </row>
    <row r="68" spans="1:6" ht="13.5" customHeight="1" x14ac:dyDescent="0.2">
      <c r="A68" s="845"/>
      <c r="B68" s="845"/>
      <c r="C68" s="845"/>
      <c r="D68" s="845"/>
      <c r="E68" s="845"/>
      <c r="F68" s="845"/>
    </row>
    <row r="69" spans="1:6" ht="13.5" customHeight="1" x14ac:dyDescent="0.2">
      <c r="A69" s="845"/>
      <c r="B69" s="845"/>
      <c r="C69" s="845"/>
      <c r="D69" s="845"/>
      <c r="E69" s="845"/>
      <c r="F69" s="845"/>
    </row>
    <row r="70" spans="1:6" ht="13.5" customHeight="1" x14ac:dyDescent="0.2">
      <c r="A70" s="845"/>
      <c r="B70" s="845"/>
      <c r="C70" s="845"/>
      <c r="D70" s="845"/>
      <c r="E70" s="845"/>
      <c r="F70" s="845"/>
    </row>
    <row r="71" spans="1:6" ht="13.5" customHeight="1" x14ac:dyDescent="0.2">
      <c r="A71" s="845"/>
      <c r="B71" s="845"/>
      <c r="C71" s="845"/>
      <c r="D71" s="845"/>
      <c r="E71" s="845"/>
      <c r="F71" s="845"/>
    </row>
    <row r="72" spans="1:6" ht="13.5" customHeight="1" x14ac:dyDescent="0.2">
      <c r="A72" s="845"/>
      <c r="B72" s="845"/>
      <c r="C72" s="845"/>
      <c r="D72" s="845"/>
      <c r="E72" s="845"/>
      <c r="F72" s="845"/>
    </row>
    <row r="73" spans="1:6" ht="13.5" customHeight="1" x14ac:dyDescent="0.2">
      <c r="A73" s="845"/>
      <c r="B73" s="845"/>
      <c r="C73" s="845"/>
      <c r="D73" s="845"/>
      <c r="E73" s="845"/>
      <c r="F73" s="845"/>
    </row>
    <row r="74" spans="1:6" ht="13.5" customHeight="1" x14ac:dyDescent="0.2">
      <c r="A74" s="845"/>
      <c r="B74" s="845"/>
      <c r="C74" s="845"/>
      <c r="D74" s="845"/>
      <c r="E74" s="845"/>
      <c r="F74" s="845"/>
    </row>
    <row r="75" spans="1:6" ht="13.5" customHeight="1" x14ac:dyDescent="0.2">
      <c r="A75" s="845"/>
      <c r="B75" s="845"/>
      <c r="C75" s="845"/>
      <c r="D75" s="845"/>
      <c r="E75" s="845"/>
      <c r="F75" s="845"/>
    </row>
    <row r="76" spans="1:6" ht="13.5" customHeight="1" x14ac:dyDescent="0.2">
      <c r="A76" s="845"/>
      <c r="B76" s="845"/>
      <c r="C76" s="845"/>
      <c r="D76" s="845"/>
      <c r="E76" s="845"/>
      <c r="F76" s="845"/>
    </row>
    <row r="77" spans="1:6" ht="13.5" customHeight="1" x14ac:dyDescent="0.2">
      <c r="A77" s="845"/>
      <c r="B77" s="845"/>
      <c r="C77" s="845"/>
      <c r="D77" s="845"/>
      <c r="E77" s="845"/>
      <c r="F77" s="845"/>
    </row>
    <row r="78" spans="1:6" ht="13.5" customHeight="1" x14ac:dyDescent="0.2">
      <c r="A78" s="845"/>
      <c r="B78" s="845"/>
      <c r="C78" s="845"/>
      <c r="D78" s="845"/>
      <c r="E78" s="845"/>
      <c r="F78" s="845"/>
    </row>
    <row r="79" spans="1:6" ht="13.5" customHeight="1" x14ac:dyDescent="0.2">
      <c r="A79" s="845"/>
      <c r="B79" s="845"/>
      <c r="C79" s="845"/>
      <c r="D79" s="845"/>
      <c r="E79" s="845"/>
      <c r="F79" s="845"/>
    </row>
    <row r="80" spans="1:6" ht="13.5" customHeight="1" x14ac:dyDescent="0.2">
      <c r="A80" s="845"/>
      <c r="B80" s="845"/>
      <c r="C80" s="845"/>
      <c r="D80" s="845"/>
      <c r="E80" s="845"/>
      <c r="F80" s="845"/>
    </row>
    <row r="81" spans="1:6" ht="13.5" customHeight="1" x14ac:dyDescent="0.2">
      <c r="A81" s="845"/>
      <c r="B81" s="845"/>
      <c r="C81" s="845"/>
      <c r="D81" s="845"/>
      <c r="E81" s="845"/>
      <c r="F81" s="845"/>
    </row>
    <row r="82" spans="1:6" ht="13.5" customHeight="1" x14ac:dyDescent="0.2">
      <c r="A82" s="845"/>
      <c r="B82" s="845"/>
      <c r="C82" s="845"/>
      <c r="D82" s="845"/>
      <c r="E82" s="845"/>
      <c r="F82" s="845"/>
    </row>
    <row r="83" spans="1:6" ht="13.5" customHeight="1" x14ac:dyDescent="0.2">
      <c r="A83" s="845"/>
      <c r="B83" s="845"/>
      <c r="C83" s="845"/>
      <c r="D83" s="845"/>
      <c r="E83" s="845"/>
      <c r="F83" s="845"/>
    </row>
    <row r="84" spans="1:6" ht="13.5" customHeight="1" x14ac:dyDescent="0.2">
      <c r="A84" s="845"/>
      <c r="B84" s="845"/>
      <c r="C84" s="845"/>
      <c r="D84" s="845"/>
      <c r="E84" s="845"/>
      <c r="F84" s="845"/>
    </row>
    <row r="85" spans="1:6" ht="13.5" customHeight="1" x14ac:dyDescent="0.2">
      <c r="A85" s="845"/>
      <c r="B85" s="845"/>
      <c r="C85" s="845"/>
      <c r="D85" s="845"/>
      <c r="E85" s="845"/>
      <c r="F85" s="845"/>
    </row>
    <row r="86" spans="1:6" ht="13.5" customHeight="1" x14ac:dyDescent="0.2">
      <c r="A86" s="845"/>
      <c r="B86" s="845"/>
      <c r="C86" s="845"/>
      <c r="D86" s="845"/>
      <c r="E86" s="845"/>
      <c r="F86" s="845"/>
    </row>
    <row r="87" spans="1:6" ht="13.5" customHeight="1" x14ac:dyDescent="0.2">
      <c r="A87" s="845"/>
      <c r="B87" s="845"/>
      <c r="C87" s="845"/>
      <c r="D87" s="845"/>
      <c r="E87" s="845"/>
      <c r="F87" s="845"/>
    </row>
    <row r="88" spans="1:6" ht="13.5" customHeight="1" x14ac:dyDescent="0.2">
      <c r="A88" s="845"/>
      <c r="B88" s="845"/>
      <c r="C88" s="845"/>
      <c r="D88" s="845"/>
      <c r="E88" s="845"/>
      <c r="F88" s="845"/>
    </row>
    <row r="89" spans="1:6" ht="13.5" customHeight="1" x14ac:dyDescent="0.2">
      <c r="A89" s="845"/>
      <c r="B89" s="845"/>
      <c r="C89" s="845"/>
      <c r="D89" s="845"/>
      <c r="E89" s="845"/>
      <c r="F89" s="845"/>
    </row>
    <row r="90" spans="1:6" ht="13.5" customHeight="1" x14ac:dyDescent="0.2">
      <c r="A90" s="845"/>
      <c r="B90" s="845"/>
      <c r="C90" s="845"/>
      <c r="D90" s="845"/>
      <c r="E90" s="845"/>
      <c r="F90" s="845"/>
    </row>
    <row r="91" spans="1:6" ht="13.5" customHeight="1" x14ac:dyDescent="0.2">
      <c r="A91" s="845"/>
      <c r="B91" s="845"/>
      <c r="C91" s="845"/>
      <c r="D91" s="845"/>
      <c r="E91" s="845"/>
      <c r="F91" s="845"/>
    </row>
    <row r="92" spans="1:6" ht="13.5" customHeight="1" x14ac:dyDescent="0.2">
      <c r="A92" s="845"/>
      <c r="B92" s="845"/>
      <c r="C92" s="845"/>
      <c r="D92" s="845"/>
      <c r="E92" s="845"/>
      <c r="F92" s="845"/>
    </row>
    <row r="93" spans="1:6" ht="13.5" customHeight="1" x14ac:dyDescent="0.2">
      <c r="A93" s="845"/>
      <c r="B93" s="845"/>
      <c r="C93" s="845"/>
      <c r="D93" s="845"/>
      <c r="E93" s="845"/>
      <c r="F93" s="845"/>
    </row>
    <row r="94" spans="1:6" ht="13.5" customHeight="1" x14ac:dyDescent="0.2">
      <c r="A94" s="845"/>
      <c r="B94" s="845"/>
      <c r="C94" s="845"/>
      <c r="D94" s="845"/>
      <c r="E94" s="845"/>
      <c r="F94" s="845"/>
    </row>
    <row r="95" spans="1:6" ht="13.5" customHeight="1" x14ac:dyDescent="0.2">
      <c r="A95" s="845"/>
      <c r="B95" s="845"/>
      <c r="C95" s="845"/>
      <c r="D95" s="845"/>
      <c r="E95" s="845"/>
      <c r="F95" s="845"/>
    </row>
    <row r="96" spans="1:6" ht="13.5" customHeight="1" x14ac:dyDescent="0.2">
      <c r="A96" s="845"/>
      <c r="B96" s="845"/>
      <c r="C96" s="845"/>
      <c r="D96" s="845"/>
      <c r="E96" s="845"/>
      <c r="F96" s="845"/>
    </row>
    <row r="97" spans="1:6" ht="13.5" customHeight="1" x14ac:dyDescent="0.2">
      <c r="A97" s="845"/>
      <c r="B97" s="845"/>
      <c r="C97" s="845"/>
      <c r="D97" s="845"/>
      <c r="E97" s="845"/>
      <c r="F97" s="845"/>
    </row>
    <row r="98" spans="1:6" ht="13.5" customHeight="1" x14ac:dyDescent="0.2">
      <c r="A98" s="845"/>
      <c r="B98" s="845"/>
      <c r="C98" s="845"/>
      <c r="D98" s="845"/>
      <c r="E98" s="845"/>
      <c r="F98" s="845"/>
    </row>
    <row r="99" spans="1:6" ht="13.5" customHeight="1" x14ac:dyDescent="0.2">
      <c r="A99" s="845"/>
      <c r="B99" s="845"/>
      <c r="C99" s="845"/>
      <c r="D99" s="845"/>
      <c r="E99" s="845"/>
      <c r="F99" s="845"/>
    </row>
    <row r="100" spans="1:6" ht="13.5" customHeight="1" x14ac:dyDescent="0.2">
      <c r="A100" s="845"/>
      <c r="B100" s="845"/>
      <c r="C100" s="845"/>
      <c r="D100" s="845"/>
      <c r="E100" s="845"/>
      <c r="F100" s="845"/>
    </row>
    <row r="101" spans="1:6" ht="13.5" customHeight="1" x14ac:dyDescent="0.2">
      <c r="A101" s="845"/>
      <c r="B101" s="845"/>
      <c r="C101" s="845"/>
      <c r="D101" s="845"/>
      <c r="E101" s="845"/>
      <c r="F101" s="845"/>
    </row>
    <row r="102" spans="1:6" ht="13.5" customHeight="1" x14ac:dyDescent="0.2">
      <c r="A102" s="845"/>
      <c r="B102" s="845"/>
      <c r="C102" s="845"/>
      <c r="D102" s="845"/>
      <c r="E102" s="845"/>
      <c r="F102" s="845"/>
    </row>
    <row r="103" spans="1:6" ht="13.5" customHeight="1" x14ac:dyDescent="0.2">
      <c r="A103" s="845"/>
      <c r="B103" s="845"/>
      <c r="C103" s="845"/>
      <c r="D103" s="845"/>
      <c r="E103" s="845"/>
      <c r="F103" s="845"/>
    </row>
    <row r="104" spans="1:6" ht="13.5" customHeight="1" x14ac:dyDescent="0.2">
      <c r="A104" s="845"/>
      <c r="B104" s="845"/>
      <c r="C104" s="845"/>
      <c r="D104" s="845"/>
      <c r="E104" s="845"/>
      <c r="F104" s="845"/>
    </row>
    <row r="105" spans="1:6" ht="13.5" customHeight="1" x14ac:dyDescent="0.2">
      <c r="A105" s="845"/>
      <c r="B105" s="845"/>
      <c r="C105" s="845"/>
      <c r="D105" s="845"/>
      <c r="E105" s="845"/>
      <c r="F105" s="845"/>
    </row>
    <row r="106" spans="1:6" ht="13.5" customHeight="1" x14ac:dyDescent="0.2">
      <c r="A106" s="845"/>
      <c r="B106" s="845"/>
      <c r="C106" s="845"/>
      <c r="D106" s="845"/>
      <c r="E106" s="845"/>
      <c r="F106" s="845"/>
    </row>
    <row r="107" spans="1:6" ht="13.5" customHeight="1" x14ac:dyDescent="0.2">
      <c r="A107" s="845"/>
      <c r="B107" s="845"/>
      <c r="C107" s="845"/>
      <c r="D107" s="845"/>
      <c r="E107" s="845"/>
      <c r="F107" s="845"/>
    </row>
    <row r="108" spans="1:6" ht="13.5" customHeight="1" x14ac:dyDescent="0.2">
      <c r="A108" s="845"/>
      <c r="B108" s="845"/>
      <c r="C108" s="845"/>
      <c r="D108" s="845"/>
      <c r="E108" s="845"/>
      <c r="F108" s="845"/>
    </row>
    <row r="109" spans="1:6" ht="13.5" customHeight="1" x14ac:dyDescent="0.2">
      <c r="A109" s="845"/>
      <c r="B109" s="845"/>
      <c r="C109" s="845"/>
      <c r="D109" s="845"/>
      <c r="E109" s="845"/>
      <c r="F109" s="845"/>
    </row>
    <row r="110" spans="1:6" ht="13.5" customHeight="1" x14ac:dyDescent="0.2">
      <c r="A110" s="845"/>
      <c r="B110" s="845"/>
      <c r="C110" s="845"/>
      <c r="D110" s="845"/>
      <c r="E110" s="845"/>
      <c r="F110" s="845"/>
    </row>
    <row r="111" spans="1:6" ht="13.5" customHeight="1" x14ac:dyDescent="0.2">
      <c r="A111" s="845"/>
      <c r="B111" s="845"/>
      <c r="C111" s="845"/>
      <c r="D111" s="845"/>
      <c r="E111" s="845"/>
      <c r="F111" s="845"/>
    </row>
    <row r="112" spans="1:6" ht="13.5" customHeight="1" x14ac:dyDescent="0.2">
      <c r="A112" s="845"/>
      <c r="B112" s="845"/>
      <c r="C112" s="845"/>
      <c r="D112" s="845"/>
      <c r="E112" s="845"/>
      <c r="F112" s="845"/>
    </row>
    <row r="113" spans="1:6" ht="13.5" customHeight="1" x14ac:dyDescent="0.2">
      <c r="A113" s="845"/>
      <c r="B113" s="845"/>
      <c r="C113" s="845"/>
      <c r="D113" s="845"/>
      <c r="E113" s="845"/>
      <c r="F113" s="845"/>
    </row>
    <row r="114" spans="1:6" ht="13.5" customHeight="1" x14ac:dyDescent="0.2">
      <c r="A114" s="845"/>
      <c r="B114" s="845"/>
      <c r="C114" s="845"/>
      <c r="D114" s="845"/>
      <c r="E114" s="845"/>
      <c r="F114" s="845"/>
    </row>
    <row r="115" spans="1:6" ht="13.5" customHeight="1" x14ac:dyDescent="0.2">
      <c r="A115" s="845"/>
      <c r="B115" s="845"/>
      <c r="C115" s="845"/>
      <c r="D115" s="845"/>
      <c r="E115" s="845"/>
      <c r="F115" s="845"/>
    </row>
    <row r="116" spans="1:6" ht="13.5" customHeight="1" x14ac:dyDescent="0.2">
      <c r="A116" s="845"/>
      <c r="B116" s="845"/>
      <c r="C116" s="845"/>
      <c r="D116" s="845"/>
      <c r="E116" s="845"/>
      <c r="F116" s="845"/>
    </row>
    <row r="117" spans="1:6" ht="13.5" customHeight="1" x14ac:dyDescent="0.2">
      <c r="A117" s="845"/>
      <c r="B117" s="845"/>
      <c r="C117" s="845"/>
      <c r="D117" s="845"/>
      <c r="E117" s="845"/>
      <c r="F117" s="845"/>
    </row>
    <row r="118" spans="1:6" ht="13.5" customHeight="1" x14ac:dyDescent="0.2">
      <c r="A118" s="845"/>
      <c r="B118" s="845"/>
      <c r="C118" s="845"/>
      <c r="D118" s="845"/>
      <c r="E118" s="845"/>
      <c r="F118" s="845"/>
    </row>
    <row r="119" spans="1:6" ht="13.5" customHeight="1" x14ac:dyDescent="0.2">
      <c r="A119" s="845"/>
      <c r="B119" s="845"/>
      <c r="C119" s="845"/>
      <c r="D119" s="845"/>
      <c r="E119" s="845"/>
      <c r="F119" s="845"/>
    </row>
    <row r="120" spans="1:6" ht="13.5" customHeight="1" x14ac:dyDescent="0.2">
      <c r="A120" s="845"/>
      <c r="B120" s="845"/>
      <c r="C120" s="845"/>
      <c r="D120" s="845"/>
      <c r="E120" s="845"/>
      <c r="F120" s="845"/>
    </row>
    <row r="121" spans="1:6" ht="13.5" customHeight="1" x14ac:dyDescent="0.2">
      <c r="A121" s="845"/>
      <c r="B121" s="845"/>
      <c r="C121" s="845"/>
      <c r="D121" s="845"/>
      <c r="E121" s="845"/>
      <c r="F121" s="845"/>
    </row>
    <row r="122" spans="1:6" ht="13.5" customHeight="1" x14ac:dyDescent="0.2">
      <c r="A122" s="845"/>
      <c r="B122" s="845"/>
      <c r="C122" s="845"/>
      <c r="D122" s="845"/>
      <c r="E122" s="845"/>
      <c r="F122" s="845"/>
    </row>
    <row r="123" spans="1:6" ht="13.5" customHeight="1" x14ac:dyDescent="0.2">
      <c r="A123" s="845"/>
      <c r="B123" s="845"/>
      <c r="C123" s="845"/>
      <c r="D123" s="845"/>
      <c r="E123" s="845"/>
      <c r="F123" s="845"/>
    </row>
    <row r="124" spans="1:6" ht="13.5" customHeight="1" x14ac:dyDescent="0.2">
      <c r="A124" s="845"/>
      <c r="B124" s="845"/>
      <c r="C124" s="845"/>
      <c r="D124" s="845"/>
      <c r="E124" s="845"/>
      <c r="F124" s="845"/>
    </row>
    <row r="125" spans="1:6" ht="13.5" customHeight="1" x14ac:dyDescent="0.2">
      <c r="A125" s="845"/>
      <c r="B125" s="845"/>
      <c r="C125" s="845"/>
      <c r="D125" s="845"/>
      <c r="E125" s="845"/>
      <c r="F125" s="845"/>
    </row>
    <row r="126" spans="1:6" ht="13.5" customHeight="1" x14ac:dyDescent="0.2">
      <c r="A126" s="845"/>
      <c r="B126" s="845"/>
      <c r="C126" s="845"/>
      <c r="D126" s="845"/>
      <c r="E126" s="845"/>
      <c r="F126" s="845"/>
    </row>
    <row r="127" spans="1:6" ht="13.5" customHeight="1" x14ac:dyDescent="0.2">
      <c r="A127" s="845"/>
      <c r="B127" s="845"/>
      <c r="C127" s="845"/>
      <c r="D127" s="845"/>
      <c r="E127" s="845"/>
      <c r="F127" s="845"/>
    </row>
    <row r="128" spans="1:6" ht="13.5" customHeight="1" x14ac:dyDescent="0.2">
      <c r="A128" s="845"/>
      <c r="B128" s="845"/>
      <c r="C128" s="845"/>
      <c r="D128" s="845"/>
      <c r="E128" s="845"/>
      <c r="F128" s="845"/>
    </row>
    <row r="129" spans="1:6" ht="13.5" customHeight="1" x14ac:dyDescent="0.2">
      <c r="A129" s="845"/>
      <c r="B129" s="845"/>
      <c r="C129" s="845"/>
      <c r="D129" s="845"/>
      <c r="E129" s="845"/>
      <c r="F129" s="845"/>
    </row>
    <row r="130" spans="1:6" ht="13.5" customHeight="1" x14ac:dyDescent="0.2">
      <c r="A130" s="845"/>
      <c r="B130" s="845"/>
      <c r="C130" s="845"/>
      <c r="D130" s="845"/>
      <c r="E130" s="845"/>
      <c r="F130" s="845"/>
    </row>
    <row r="131" spans="1:6" ht="13.5" customHeight="1" x14ac:dyDescent="0.2">
      <c r="A131" s="845"/>
      <c r="B131" s="845"/>
      <c r="C131" s="845"/>
      <c r="D131" s="845"/>
      <c r="E131" s="845"/>
      <c r="F131" s="845"/>
    </row>
    <row r="132" spans="1:6" ht="13.5" customHeight="1" x14ac:dyDescent="0.2">
      <c r="A132" s="845"/>
      <c r="B132" s="845"/>
      <c r="C132" s="845"/>
      <c r="D132" s="845"/>
      <c r="E132" s="845"/>
      <c r="F132" s="845"/>
    </row>
    <row r="133" spans="1:6" ht="13.5" customHeight="1" x14ac:dyDescent="0.2">
      <c r="A133" s="845"/>
      <c r="B133" s="845"/>
      <c r="C133" s="845"/>
      <c r="D133" s="845"/>
      <c r="E133" s="845"/>
      <c r="F133" s="845"/>
    </row>
    <row r="134" spans="1:6" ht="13.5" customHeight="1" x14ac:dyDescent="0.2">
      <c r="A134" s="845"/>
      <c r="B134" s="845"/>
      <c r="C134" s="845"/>
      <c r="D134" s="845"/>
      <c r="E134" s="845"/>
      <c r="F134" s="845"/>
    </row>
    <row r="135" spans="1:6" ht="13.5" customHeight="1" x14ac:dyDescent="0.2">
      <c r="A135" s="845"/>
      <c r="B135" s="845"/>
      <c r="C135" s="845"/>
      <c r="D135" s="845"/>
      <c r="E135" s="845"/>
      <c r="F135" s="845"/>
    </row>
    <row r="136" spans="1:6" ht="13.5" customHeight="1" x14ac:dyDescent="0.2">
      <c r="A136" s="845"/>
      <c r="B136" s="845"/>
      <c r="C136" s="845"/>
      <c r="D136" s="845"/>
      <c r="E136" s="845"/>
      <c r="F136" s="845"/>
    </row>
    <row r="137" spans="1:6" ht="13.5" customHeight="1" x14ac:dyDescent="0.2">
      <c r="A137" s="845"/>
      <c r="B137" s="845"/>
      <c r="C137" s="845"/>
      <c r="D137" s="845"/>
      <c r="E137" s="845"/>
      <c r="F137" s="845"/>
    </row>
    <row r="138" spans="1:6" ht="13.5" customHeight="1" x14ac:dyDescent="0.2">
      <c r="A138" s="845"/>
      <c r="B138" s="845"/>
      <c r="C138" s="845"/>
      <c r="D138" s="845"/>
      <c r="E138" s="845"/>
      <c r="F138" s="845"/>
    </row>
    <row r="139" spans="1:6" ht="13.5" customHeight="1" x14ac:dyDescent="0.2">
      <c r="A139" s="845"/>
      <c r="B139" s="845"/>
      <c r="C139" s="845"/>
      <c r="D139" s="845"/>
      <c r="E139" s="845"/>
      <c r="F139" s="845"/>
    </row>
    <row r="140" spans="1:6" ht="13.5" customHeight="1" x14ac:dyDescent="0.2">
      <c r="A140" s="845"/>
      <c r="B140" s="845"/>
      <c r="C140" s="845"/>
      <c r="D140" s="845"/>
      <c r="E140" s="845"/>
      <c r="F140" s="845"/>
    </row>
    <row r="141" spans="1:6" ht="13.5" customHeight="1" x14ac:dyDescent="0.2">
      <c r="A141" s="845"/>
      <c r="B141" s="845"/>
      <c r="C141" s="845"/>
      <c r="D141" s="845"/>
      <c r="E141" s="845"/>
      <c r="F141" s="845"/>
    </row>
    <row r="142" spans="1:6" ht="13.5" customHeight="1" x14ac:dyDescent="0.2">
      <c r="A142" s="845"/>
      <c r="B142" s="845"/>
      <c r="C142" s="845"/>
      <c r="D142" s="845"/>
      <c r="E142" s="845"/>
      <c r="F142" s="845"/>
    </row>
    <row r="143" spans="1:6" ht="13.5" customHeight="1" x14ac:dyDescent="0.2">
      <c r="A143" s="845"/>
      <c r="B143" s="845"/>
      <c r="C143" s="845"/>
      <c r="D143" s="845"/>
      <c r="E143" s="845"/>
      <c r="F143" s="845"/>
    </row>
    <row r="144" spans="1:6" ht="13.5" customHeight="1" x14ac:dyDescent="0.2">
      <c r="A144" s="845"/>
      <c r="B144" s="845"/>
      <c r="C144" s="845"/>
      <c r="D144" s="845"/>
      <c r="E144" s="845"/>
      <c r="F144" s="845"/>
    </row>
    <row r="145" spans="1:6" ht="13.5" customHeight="1" x14ac:dyDescent="0.2">
      <c r="A145" s="845"/>
      <c r="B145" s="845"/>
      <c r="C145" s="845"/>
      <c r="D145" s="845"/>
      <c r="E145" s="845"/>
      <c r="F145" s="845"/>
    </row>
    <row r="146" spans="1:6" ht="13.5" customHeight="1" x14ac:dyDescent="0.2">
      <c r="A146" s="845"/>
      <c r="B146" s="845"/>
      <c r="C146" s="845"/>
      <c r="D146" s="845"/>
      <c r="E146" s="845"/>
      <c r="F146" s="845"/>
    </row>
    <row r="147" spans="1:6" ht="13.5" customHeight="1" x14ac:dyDescent="0.2">
      <c r="A147" s="845"/>
      <c r="B147" s="845"/>
      <c r="C147" s="845"/>
      <c r="D147" s="845"/>
      <c r="E147" s="845"/>
      <c r="F147" s="845"/>
    </row>
    <row r="148" spans="1:6" ht="13.5" customHeight="1" x14ac:dyDescent="0.2">
      <c r="A148" s="845"/>
      <c r="B148" s="845"/>
      <c r="C148" s="845"/>
      <c r="D148" s="845"/>
      <c r="E148" s="845"/>
      <c r="F148" s="845"/>
    </row>
    <row r="149" spans="1:6" ht="13.5" customHeight="1" x14ac:dyDescent="0.2">
      <c r="A149" s="845"/>
      <c r="B149" s="845"/>
      <c r="C149" s="845"/>
      <c r="D149" s="845"/>
      <c r="E149" s="845"/>
      <c r="F149" s="845"/>
    </row>
    <row r="150" spans="1:6" ht="13.5" customHeight="1" x14ac:dyDescent="0.2">
      <c r="A150" s="845"/>
      <c r="B150" s="845"/>
      <c r="C150" s="845"/>
      <c r="D150" s="845"/>
      <c r="E150" s="845"/>
      <c r="F150" s="845"/>
    </row>
    <row r="151" spans="1:6" ht="13.5" customHeight="1" x14ac:dyDescent="0.2">
      <c r="A151" s="845"/>
      <c r="B151" s="845"/>
      <c r="C151" s="845"/>
      <c r="D151" s="845"/>
      <c r="E151" s="845"/>
      <c r="F151" s="845"/>
    </row>
    <row r="152" spans="1:6" ht="13.5" customHeight="1" x14ac:dyDescent="0.2">
      <c r="A152" s="845"/>
      <c r="B152" s="845"/>
      <c r="C152" s="845"/>
      <c r="D152" s="845"/>
      <c r="E152" s="845"/>
      <c r="F152" s="845"/>
    </row>
    <row r="153" spans="1:6" ht="13.5" customHeight="1" x14ac:dyDescent="0.2">
      <c r="A153" s="845"/>
      <c r="B153" s="845"/>
      <c r="C153" s="845"/>
      <c r="D153" s="845"/>
      <c r="E153" s="845"/>
      <c r="F153" s="845"/>
    </row>
    <row r="154" spans="1:6" ht="13.5" customHeight="1" x14ac:dyDescent="0.2">
      <c r="A154" s="845"/>
      <c r="B154" s="845"/>
      <c r="C154" s="845"/>
      <c r="D154" s="845"/>
      <c r="E154" s="845"/>
      <c r="F154" s="845"/>
    </row>
    <row r="155" spans="1:6" ht="15" x14ac:dyDescent="0.2">
      <c r="A155" s="845"/>
      <c r="B155" s="845"/>
      <c r="C155" s="845"/>
      <c r="D155" s="845"/>
      <c r="E155" s="845"/>
      <c r="F155" s="845"/>
    </row>
    <row r="156" spans="1:6" ht="15" x14ac:dyDescent="0.2">
      <c r="A156" s="845"/>
      <c r="B156" s="845"/>
      <c r="C156" s="845"/>
      <c r="D156" s="845"/>
      <c r="E156" s="845"/>
      <c r="F156" s="845"/>
    </row>
    <row r="157" spans="1:6" ht="15" x14ac:dyDescent="0.2">
      <c r="A157" s="845"/>
      <c r="B157" s="845"/>
      <c r="C157" s="845"/>
      <c r="D157" s="845"/>
      <c r="E157" s="845"/>
      <c r="F157" s="845"/>
    </row>
    <row r="158" spans="1:6" ht="15" x14ac:dyDescent="0.2">
      <c r="A158" s="845"/>
      <c r="B158" s="845"/>
      <c r="C158" s="845"/>
      <c r="D158" s="845"/>
      <c r="E158" s="845"/>
      <c r="F158" s="845"/>
    </row>
    <row r="159" spans="1:6" ht="15" x14ac:dyDescent="0.2">
      <c r="A159" s="845"/>
      <c r="B159" s="845"/>
      <c r="C159" s="845"/>
      <c r="D159" s="845"/>
      <c r="E159" s="845"/>
      <c r="F159" s="845"/>
    </row>
    <row r="160" spans="1:6" ht="15" x14ac:dyDescent="0.2">
      <c r="A160" s="845"/>
      <c r="B160" s="845"/>
      <c r="C160" s="845"/>
      <c r="D160" s="845"/>
      <c r="E160" s="845"/>
      <c r="F160" s="845"/>
    </row>
    <row r="161" spans="1:6" ht="15" x14ac:dyDescent="0.2">
      <c r="A161" s="845"/>
      <c r="B161" s="845"/>
      <c r="C161" s="845"/>
      <c r="D161" s="845"/>
      <c r="E161" s="845"/>
      <c r="F161" s="845"/>
    </row>
    <row r="162" spans="1:6" ht="15" x14ac:dyDescent="0.2">
      <c r="A162" s="845"/>
      <c r="B162" s="845"/>
      <c r="C162" s="845"/>
      <c r="D162" s="845"/>
      <c r="E162" s="845"/>
      <c r="F162" s="845"/>
    </row>
    <row r="163" spans="1:6" ht="15" x14ac:dyDescent="0.2">
      <c r="A163" s="845"/>
      <c r="B163" s="845"/>
      <c r="C163" s="845"/>
      <c r="D163" s="845"/>
      <c r="E163" s="845"/>
      <c r="F163" s="845"/>
    </row>
  </sheetData>
  <mergeCells count="20">
    <mergeCell ref="A46:B47"/>
    <mergeCell ref="A48:F49"/>
    <mergeCell ref="A34:B35"/>
    <mergeCell ref="A36:G37"/>
    <mergeCell ref="A38:B39"/>
    <mergeCell ref="A40:F41"/>
    <mergeCell ref="A42:B43"/>
    <mergeCell ref="A44:F45"/>
    <mergeCell ref="A32:G33"/>
    <mergeCell ref="A10:B11"/>
    <mergeCell ref="A12:F13"/>
    <mergeCell ref="A14:B15"/>
    <mergeCell ref="A16:F17"/>
    <mergeCell ref="A18:B19"/>
    <mergeCell ref="A20:F21"/>
    <mergeCell ref="A22:B23"/>
    <mergeCell ref="A24:F25"/>
    <mergeCell ref="A26:B27"/>
    <mergeCell ref="A28:G29"/>
    <mergeCell ref="A30:B31"/>
  </mergeCells>
  <pageMargins left="0.59055118110236227" right="0" top="0.47244094488188981" bottom="0.47244094488188981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Q54"/>
  <sheetViews>
    <sheetView showGridLines="0" topLeftCell="C1" zoomScaleNormal="100" zoomScaleSheetLayoutView="100" workbookViewId="0">
      <selection activeCell="AF22" sqref="AF22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786"/>
      <c r="D1" s="787"/>
      <c r="N1" s="787"/>
      <c r="P1" s="788"/>
    </row>
    <row r="2" spans="1:16" ht="9" customHeight="1" x14ac:dyDescent="0.25">
      <c r="A2" s="789"/>
      <c r="B2" s="790"/>
      <c r="C2" s="790"/>
      <c r="D2" s="787"/>
      <c r="E2" s="789"/>
      <c r="F2" s="789"/>
      <c r="G2" s="789"/>
      <c r="H2" s="789"/>
      <c r="I2" s="789"/>
      <c r="J2" s="789"/>
      <c r="K2" s="789"/>
      <c r="L2" s="789"/>
      <c r="N2" s="787"/>
      <c r="P2" s="788"/>
    </row>
    <row r="3" spans="1:16" ht="8.25" customHeight="1" x14ac:dyDescent="0.2">
      <c r="B3" s="786"/>
      <c r="D3" s="787"/>
      <c r="N3" s="787"/>
      <c r="P3" s="788"/>
    </row>
    <row r="4" spans="1:16" ht="25.5" customHeight="1" x14ac:dyDescent="0.25">
      <c r="A4" s="792"/>
      <c r="B4" s="786"/>
      <c r="C4" s="791"/>
      <c r="D4" s="791"/>
      <c r="E4" s="791"/>
      <c r="F4" s="791"/>
      <c r="G4" s="791"/>
      <c r="H4" s="791"/>
      <c r="I4" s="791"/>
      <c r="J4" s="791"/>
      <c r="K4" s="791"/>
      <c r="N4" s="787"/>
      <c r="P4" s="788"/>
    </row>
    <row r="5" spans="1:16" ht="15" customHeight="1" x14ac:dyDescent="0.2">
      <c r="B5" s="786"/>
      <c r="D5" s="787"/>
      <c r="N5" s="787"/>
      <c r="P5" s="788"/>
    </row>
    <row r="6" spans="1:16" ht="15" customHeight="1" x14ac:dyDescent="0.2">
      <c r="B6" s="786"/>
      <c r="D6" s="787"/>
      <c r="N6" s="787"/>
      <c r="P6" s="788"/>
    </row>
    <row r="7" spans="1:16" ht="15" customHeight="1" x14ac:dyDescent="0.2">
      <c r="B7" s="786"/>
      <c r="D7" s="787"/>
      <c r="N7" s="787"/>
      <c r="P7" s="788"/>
    </row>
    <row r="8" spans="1:16" ht="15" customHeight="1" x14ac:dyDescent="0.2">
      <c r="B8" s="786"/>
      <c r="D8" s="787"/>
      <c r="N8" s="787"/>
      <c r="P8" s="788"/>
    </row>
    <row r="9" spans="1:16" ht="15" customHeight="1" x14ac:dyDescent="0.2">
      <c r="B9" s="786"/>
      <c r="D9" s="787"/>
      <c r="N9" s="787"/>
      <c r="P9" s="788"/>
    </row>
    <row r="10" spans="1:16" ht="15" customHeight="1" x14ac:dyDescent="0.2">
      <c r="B10" s="786"/>
      <c r="D10" s="787"/>
      <c r="N10" s="787"/>
      <c r="P10" s="788"/>
    </row>
    <row r="11" spans="1:16" ht="15" customHeight="1" x14ac:dyDescent="0.2">
      <c r="B11" s="786"/>
      <c r="D11" s="787"/>
      <c r="N11" s="787"/>
      <c r="P11" s="788"/>
    </row>
    <row r="12" spans="1:16" ht="15" customHeight="1" x14ac:dyDescent="0.2">
      <c r="B12" s="786"/>
      <c r="D12" s="787"/>
      <c r="N12" s="787"/>
      <c r="P12" s="788"/>
    </row>
    <row r="13" spans="1:16" ht="15" customHeight="1" x14ac:dyDescent="0.2">
      <c r="B13" s="786"/>
      <c r="D13" s="787"/>
      <c r="N13" s="787"/>
      <c r="P13" s="788"/>
    </row>
    <row r="14" spans="1:16" ht="15" customHeight="1" x14ac:dyDescent="0.2">
      <c r="B14" s="786"/>
      <c r="D14" s="787"/>
      <c r="N14" s="787"/>
      <c r="P14" s="788"/>
    </row>
    <row r="15" spans="1:16" ht="15" customHeight="1" x14ac:dyDescent="0.2">
      <c r="B15" s="786"/>
      <c r="D15" s="787"/>
      <c r="N15" s="787"/>
      <c r="P15" s="788"/>
    </row>
    <row r="16" spans="1:16" ht="15" customHeight="1" x14ac:dyDescent="0.2">
      <c r="B16" s="786"/>
      <c r="D16" s="787"/>
      <c r="N16" s="787"/>
      <c r="P16" s="788"/>
    </row>
    <row r="17" spans="2:16" ht="15" customHeight="1" x14ac:dyDescent="0.2">
      <c r="B17" s="786"/>
      <c r="D17" s="787"/>
      <c r="N17" s="787"/>
      <c r="P17" s="788"/>
    </row>
    <row r="18" spans="2:16" ht="15" customHeight="1" x14ac:dyDescent="0.2">
      <c r="B18" s="786"/>
      <c r="D18" s="787"/>
      <c r="N18" s="787"/>
      <c r="P18" s="788"/>
    </row>
    <row r="19" spans="2:16" ht="15" customHeight="1" x14ac:dyDescent="0.2">
      <c r="B19" s="786"/>
      <c r="D19" s="787"/>
      <c r="N19" s="787"/>
      <c r="P19" s="788"/>
    </row>
    <row r="20" spans="2:16" ht="15" customHeight="1" x14ac:dyDescent="0.2">
      <c r="B20" s="786"/>
      <c r="D20" s="787"/>
      <c r="N20" s="787"/>
      <c r="P20" s="788"/>
    </row>
    <row r="21" spans="2:16" ht="15" customHeight="1" x14ac:dyDescent="0.2">
      <c r="B21" s="786"/>
      <c r="D21" s="787"/>
      <c r="N21" s="787"/>
      <c r="P21" s="788"/>
    </row>
    <row r="22" spans="2:16" ht="15" customHeight="1" x14ac:dyDescent="0.2">
      <c r="B22" s="786"/>
      <c r="D22" s="787"/>
      <c r="N22" s="787"/>
      <c r="P22" s="788"/>
    </row>
    <row r="23" spans="2:16" ht="15" customHeight="1" x14ac:dyDescent="0.2">
      <c r="B23" s="786"/>
      <c r="D23" s="787"/>
      <c r="N23" s="787"/>
      <c r="P23" s="788"/>
    </row>
    <row r="24" spans="2:16" ht="15" customHeight="1" x14ac:dyDescent="0.2">
      <c r="B24" s="786"/>
      <c r="D24" s="787"/>
      <c r="N24" s="787"/>
      <c r="P24" s="788"/>
    </row>
    <row r="25" spans="2:16" ht="15" customHeight="1" x14ac:dyDescent="0.2">
      <c r="B25" s="786"/>
      <c r="D25" s="787"/>
      <c r="N25" s="787"/>
      <c r="P25" s="788"/>
    </row>
    <row r="26" spans="2:16" ht="15" customHeight="1" x14ac:dyDescent="0.2">
      <c r="B26" s="786"/>
      <c r="D26" s="787"/>
      <c r="N26" s="787"/>
      <c r="P26" s="788"/>
    </row>
    <row r="27" spans="2:16" ht="15" customHeight="1" x14ac:dyDescent="0.2">
      <c r="B27" s="786"/>
      <c r="D27" s="787"/>
      <c r="N27" s="787"/>
      <c r="P27" s="788"/>
    </row>
    <row r="28" spans="2:16" ht="15" customHeight="1" x14ac:dyDescent="0.2">
      <c r="B28" s="786"/>
      <c r="D28" s="787"/>
      <c r="N28" s="787"/>
      <c r="P28" s="788"/>
    </row>
    <row r="29" spans="2:16" ht="15" customHeight="1" x14ac:dyDescent="0.2">
      <c r="B29" s="786"/>
      <c r="D29" s="787"/>
      <c r="N29" s="787"/>
      <c r="P29" s="788"/>
    </row>
    <row r="30" spans="2:16" ht="15" customHeight="1" x14ac:dyDescent="0.2">
      <c r="B30" s="786"/>
      <c r="D30" s="787"/>
      <c r="N30" s="787"/>
      <c r="P30" s="788"/>
    </row>
    <row r="31" spans="2:16" ht="15" customHeight="1" x14ac:dyDescent="0.2">
      <c r="B31" s="786"/>
      <c r="D31" s="787"/>
      <c r="N31" s="787"/>
      <c r="P31" s="788"/>
    </row>
    <row r="32" spans="2:16" ht="15" customHeight="1" x14ac:dyDescent="0.2">
      <c r="B32" s="786"/>
      <c r="D32" s="787"/>
      <c r="N32" s="787"/>
      <c r="P32" s="788"/>
    </row>
    <row r="33" spans="2:17" ht="15" customHeight="1" x14ac:dyDescent="0.2">
      <c r="B33" s="786"/>
      <c r="D33" s="787"/>
      <c r="N33" s="787"/>
      <c r="P33" s="788"/>
    </row>
    <row r="34" spans="2:17" ht="15" customHeight="1" x14ac:dyDescent="0.2">
      <c r="B34" s="786"/>
      <c r="D34" s="787"/>
      <c r="N34" s="787"/>
      <c r="P34" s="788"/>
    </row>
    <row r="35" spans="2:17" ht="15" customHeight="1" x14ac:dyDescent="0.2">
      <c r="B35" s="786"/>
      <c r="D35" s="787"/>
      <c r="N35" s="787"/>
      <c r="P35" s="788"/>
    </row>
    <row r="36" spans="2:17" ht="15" customHeight="1" x14ac:dyDescent="0.2">
      <c r="B36" s="786"/>
      <c r="D36" s="787"/>
      <c r="N36" s="787"/>
      <c r="P36" s="788"/>
    </row>
    <row r="37" spans="2:17" ht="15" customHeight="1" x14ac:dyDescent="0.2">
      <c r="B37" s="786"/>
      <c r="D37" s="787"/>
      <c r="N37" s="787"/>
      <c r="P37" s="788"/>
    </row>
    <row r="38" spans="2:17" ht="15" customHeight="1" x14ac:dyDescent="0.2">
      <c r="B38" s="786"/>
      <c r="D38" s="787"/>
      <c r="N38" s="787"/>
      <c r="P38" s="788"/>
    </row>
    <row r="39" spans="2:17" ht="15" customHeight="1" x14ac:dyDescent="0.2">
      <c r="B39" s="786"/>
      <c r="D39" s="787"/>
      <c r="N39" s="787"/>
      <c r="P39" s="788"/>
    </row>
    <row r="40" spans="2:17" ht="15" customHeight="1" x14ac:dyDescent="0.2">
      <c r="B40" s="786"/>
      <c r="D40" s="787"/>
      <c r="N40" s="787"/>
      <c r="P40" s="788"/>
    </row>
    <row r="41" spans="2:17" ht="15" customHeight="1" x14ac:dyDescent="0.2">
      <c r="B41" s="786"/>
      <c r="D41" s="787"/>
      <c r="N41" s="787"/>
      <c r="P41" s="788"/>
    </row>
    <row r="42" spans="2:17" ht="15" customHeight="1" x14ac:dyDescent="0.2">
      <c r="B42" s="786"/>
      <c r="D42" s="787"/>
      <c r="N42" s="787"/>
      <c r="P42" s="788"/>
    </row>
    <row r="43" spans="2:17" ht="15" customHeight="1" x14ac:dyDescent="0.2">
      <c r="B43" s="786"/>
      <c r="D43" s="787"/>
      <c r="N43" s="787"/>
      <c r="P43" s="788"/>
    </row>
    <row r="44" spans="2:17" ht="15" customHeight="1" x14ac:dyDescent="0.2">
      <c r="B44" s="786"/>
      <c r="D44" s="787"/>
      <c r="N44" s="787"/>
      <c r="P44" s="788"/>
    </row>
    <row r="45" spans="2:17" ht="15" customHeight="1" x14ac:dyDescent="0.2">
      <c r="B45" s="786"/>
      <c r="D45" s="787"/>
      <c r="N45" s="787"/>
      <c r="P45" s="788"/>
    </row>
    <row r="46" spans="2:17" ht="15" customHeight="1" x14ac:dyDescent="0.2">
      <c r="B46" s="786"/>
      <c r="D46" s="787"/>
      <c r="N46" s="787"/>
      <c r="P46" s="788"/>
    </row>
    <row r="47" spans="2:17" ht="14.25" customHeight="1" x14ac:dyDescent="0.2">
      <c r="B47" s="786"/>
      <c r="D47" s="787"/>
      <c r="N47" s="787"/>
      <c r="P47" s="788"/>
    </row>
    <row r="48" spans="2:17" ht="28.5" customHeight="1" x14ac:dyDescent="0.25">
      <c r="B48" s="786"/>
      <c r="D48" s="787"/>
      <c r="G48" s="791"/>
      <c r="H48" s="791"/>
      <c r="I48" s="791"/>
      <c r="J48" s="791"/>
      <c r="K48" s="791"/>
      <c r="L48" s="791"/>
      <c r="M48" s="791"/>
      <c r="N48" s="792"/>
      <c r="O48" s="791"/>
      <c r="P48" s="788"/>
      <c r="Q48" s="791"/>
    </row>
    <row r="49" spans="2:17" ht="8.25" customHeight="1" x14ac:dyDescent="0.2">
      <c r="B49" s="786"/>
      <c r="D49" s="787"/>
      <c r="N49" s="787"/>
      <c r="P49" s="788"/>
    </row>
    <row r="50" spans="2:17" ht="8.25" customHeight="1" x14ac:dyDescent="0.2">
      <c r="B50" s="788"/>
      <c r="D50" s="787"/>
      <c r="F50" s="789"/>
      <c r="G50" s="789"/>
      <c r="H50" s="789"/>
      <c r="I50" s="789"/>
      <c r="J50" s="789"/>
      <c r="K50" s="789"/>
      <c r="L50" s="789"/>
      <c r="M50" s="789"/>
      <c r="N50" s="787"/>
      <c r="O50" s="789"/>
      <c r="P50" s="789"/>
      <c r="Q50" s="789"/>
    </row>
    <row r="51" spans="2:17" ht="7.5" customHeight="1" x14ac:dyDescent="0.2">
      <c r="B51" s="788"/>
      <c r="D51" s="787"/>
      <c r="N51" s="787"/>
      <c r="P51" s="788"/>
    </row>
    <row r="52" spans="2:17" ht="9" customHeight="1" x14ac:dyDescent="0.2">
      <c r="B52" s="788"/>
      <c r="D52" s="787"/>
      <c r="N52" s="787"/>
      <c r="P52" s="788"/>
    </row>
    <row r="53" spans="2:17" ht="9" customHeight="1" x14ac:dyDescent="0.2">
      <c r="B53" s="788"/>
      <c r="D53" s="787"/>
      <c r="N53" s="787"/>
      <c r="P53" s="788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B23:H44"/>
  <sheetViews>
    <sheetView showGridLines="0" zoomScaleNormal="100" zoomScaleSheetLayoutView="100" workbookViewId="0">
      <selection activeCell="U18" sqref="U18"/>
    </sheetView>
  </sheetViews>
  <sheetFormatPr baseColWidth="10" defaultRowHeight="18" x14ac:dyDescent="0.2"/>
  <cols>
    <col min="1" max="1" width="9" style="188" customWidth="1"/>
    <col min="2" max="2" width="15" style="188" customWidth="1"/>
    <col min="3" max="5" width="11.42578125" style="188"/>
    <col min="6" max="6" width="10.140625" style="188" customWidth="1"/>
    <col min="7" max="7" width="7.140625" style="188" customWidth="1"/>
    <col min="8" max="8" width="15.85546875" style="188" customWidth="1"/>
    <col min="9" max="16384" width="11.42578125" style="188"/>
  </cols>
  <sheetData>
    <row r="23" spans="2:8" ht="24" customHeight="1" x14ac:dyDescent="0.2">
      <c r="B23" s="463" t="s">
        <v>16852</v>
      </c>
      <c r="C23" s="464" t="s">
        <v>9139</v>
      </c>
      <c r="D23" s="465"/>
      <c r="E23" s="465" t="s">
        <v>9143</v>
      </c>
      <c r="F23" s="465"/>
      <c r="G23" s="467" t="s">
        <v>4353</v>
      </c>
      <c r="H23" s="466">
        <v>43455.7</v>
      </c>
    </row>
    <row r="24" spans="2:8" ht="24" customHeight="1" x14ac:dyDescent="0.2">
      <c r="B24" s="463" t="s">
        <v>16854</v>
      </c>
      <c r="C24" s="464" t="s">
        <v>9140</v>
      </c>
      <c r="D24" s="465"/>
      <c r="E24" s="465" t="s">
        <v>9143</v>
      </c>
      <c r="F24" s="465"/>
      <c r="G24" s="467" t="s">
        <v>4353</v>
      </c>
      <c r="H24" s="466">
        <v>52327.11</v>
      </c>
    </row>
    <row r="25" spans="2:8" ht="24" customHeight="1" x14ac:dyDescent="0.2">
      <c r="B25" s="463" t="s">
        <v>16856</v>
      </c>
      <c r="C25" s="464" t="s">
        <v>9141</v>
      </c>
      <c r="D25" s="465"/>
      <c r="E25" s="465" t="s">
        <v>9143</v>
      </c>
      <c r="F25" s="465"/>
      <c r="G25" s="467" t="s">
        <v>4353</v>
      </c>
      <c r="H25" s="466">
        <v>64025.78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63" t="s">
        <v>17057</v>
      </c>
      <c r="C39" s="464" t="s">
        <v>17060</v>
      </c>
      <c r="D39" s="465"/>
      <c r="E39" s="465"/>
      <c r="F39" s="465"/>
      <c r="G39" s="467" t="s">
        <v>4353</v>
      </c>
      <c r="H39" s="466">
        <v>57100.35</v>
      </c>
    </row>
    <row r="40" spans="2:8" ht="24" customHeight="1" x14ac:dyDescent="0.2">
      <c r="B40" s="463" t="s">
        <v>17038</v>
      </c>
      <c r="C40" s="464" t="s">
        <v>9142</v>
      </c>
      <c r="D40" s="465"/>
      <c r="E40" s="465"/>
      <c r="F40" s="465"/>
      <c r="G40" s="467" t="s">
        <v>4353</v>
      </c>
      <c r="H40" s="466">
        <v>43804.61</v>
      </c>
    </row>
    <row r="41" spans="2:8" ht="10.5" customHeight="1" x14ac:dyDescent="0.2"/>
    <row r="44" spans="2:8" ht="26.25" customHeight="1" x14ac:dyDescent="0.2"/>
  </sheetData>
  <phoneticPr fontId="4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7" customWidth="1"/>
    <col min="4" max="4" width="11" style="11" customWidth="1"/>
    <col min="5" max="5" width="13.28515625" style="2" customWidth="1"/>
    <col min="6" max="6" width="27.140625" style="2" customWidth="1"/>
    <col min="7" max="16384" width="11.42578125" style="2"/>
  </cols>
  <sheetData>
    <row r="1" spans="1:11" x14ac:dyDescent="0.2">
      <c r="A1" s="977" t="s">
        <v>10858</v>
      </c>
      <c r="B1" s="977"/>
      <c r="C1" s="588"/>
    </row>
    <row r="2" spans="1:11" ht="15.75" x14ac:dyDescent="0.2">
      <c r="A2" s="977"/>
      <c r="B2" s="977"/>
      <c r="C2" s="598">
        <v>45873</v>
      </c>
    </row>
    <row r="3" spans="1:11" x14ac:dyDescent="0.2">
      <c r="A3" s="901"/>
      <c r="B3" s="901"/>
      <c r="C3" s="589"/>
    </row>
    <row r="4" spans="1:11" s="19" customFormat="1" ht="9.75" customHeight="1" x14ac:dyDescent="0.2">
      <c r="A4" s="400" t="s">
        <v>3255</v>
      </c>
      <c r="B4" s="400" t="s">
        <v>357</v>
      </c>
      <c r="C4" s="403" t="s">
        <v>358</v>
      </c>
      <c r="D4" s="604"/>
    </row>
    <row r="5" spans="1:11" s="17" customFormat="1" ht="9" customHeight="1" x14ac:dyDescent="0.2">
      <c r="A5" s="52" t="s">
        <v>1595</v>
      </c>
      <c r="B5" s="52" t="s">
        <v>189</v>
      </c>
      <c r="C5" s="93">
        <v>10488.934800000001</v>
      </c>
      <c r="D5" s="605"/>
      <c r="J5" s="25"/>
      <c r="K5" s="23"/>
    </row>
    <row r="6" spans="1:11" s="17" customFormat="1" ht="9" customHeight="1" x14ac:dyDescent="0.2">
      <c r="A6" s="52" t="s">
        <v>164</v>
      </c>
      <c r="B6" s="52" t="s">
        <v>1571</v>
      </c>
      <c r="C6" s="93">
        <v>15742.4522</v>
      </c>
      <c r="D6" s="605"/>
      <c r="J6" s="25"/>
      <c r="K6" s="25"/>
    </row>
    <row r="7" spans="1:11" s="17" customFormat="1" ht="9" customHeight="1" x14ac:dyDescent="0.2">
      <c r="A7" s="52" t="s">
        <v>1572</v>
      </c>
      <c r="B7" s="52" t="s">
        <v>1036</v>
      </c>
      <c r="C7" s="93">
        <v>23841.822800000002</v>
      </c>
      <c r="D7" s="605"/>
      <c r="J7" s="25"/>
      <c r="K7" s="25"/>
    </row>
    <row r="8" spans="1:11" s="17" customFormat="1" ht="9" customHeight="1" x14ac:dyDescent="0.2">
      <c r="A8" s="52" t="s">
        <v>1037</v>
      </c>
      <c r="B8" s="52" t="s">
        <v>1894</v>
      </c>
      <c r="C8" s="93">
        <v>37422.250099999997</v>
      </c>
      <c r="D8" s="605"/>
      <c r="J8" s="25"/>
      <c r="K8" s="25"/>
    </row>
    <row r="9" spans="1:11" s="17" customFormat="1" ht="9" customHeight="1" x14ac:dyDescent="0.2">
      <c r="A9" s="52" t="s">
        <v>1260</v>
      </c>
      <c r="B9" s="52" t="s">
        <v>2123</v>
      </c>
      <c r="C9" s="93">
        <v>47635.346599999997</v>
      </c>
      <c r="D9" s="605"/>
      <c r="J9" s="25"/>
      <c r="K9" s="25"/>
    </row>
    <row r="10" spans="1:11" s="17" customFormat="1" ht="9" customHeight="1" x14ac:dyDescent="0.2">
      <c r="A10" s="52" t="s">
        <v>1910</v>
      </c>
      <c r="B10" s="52" t="s">
        <v>1222</v>
      </c>
      <c r="C10" s="93">
        <v>69574.047600000005</v>
      </c>
      <c r="D10" s="605"/>
      <c r="J10" s="25"/>
      <c r="K10" s="25"/>
    </row>
    <row r="11" spans="1:11" s="17" customFormat="1" ht="9" customHeight="1" x14ac:dyDescent="0.2">
      <c r="A11" s="52" t="s">
        <v>1223</v>
      </c>
      <c r="B11" s="52" t="s">
        <v>1224</v>
      </c>
      <c r="C11" s="93">
        <v>124581.5551</v>
      </c>
      <c r="D11" s="605"/>
      <c r="J11" s="25"/>
      <c r="K11" s="25"/>
    </row>
    <row r="12" spans="1:11" s="17" customFormat="1" ht="9" customHeight="1" x14ac:dyDescent="0.2">
      <c r="A12" s="52" t="s">
        <v>1225</v>
      </c>
      <c r="B12" s="52" t="s">
        <v>2555</v>
      </c>
      <c r="C12" s="93">
        <v>166364.36110000001</v>
      </c>
      <c r="D12" s="605"/>
      <c r="J12" s="25"/>
      <c r="K12" s="25"/>
    </row>
    <row r="13" spans="1:11" s="17" customFormat="1" ht="9" customHeight="1" x14ac:dyDescent="0.2">
      <c r="A13" s="52" t="s">
        <v>2556</v>
      </c>
      <c r="B13" s="52" t="s">
        <v>1115</v>
      </c>
      <c r="C13" s="93">
        <v>262125.7617</v>
      </c>
      <c r="D13" s="605"/>
      <c r="J13" s="25"/>
      <c r="K13" s="25"/>
    </row>
    <row r="14" spans="1:11" s="17" customFormat="1" ht="9" customHeight="1" x14ac:dyDescent="0.2">
      <c r="A14" s="52" t="s">
        <v>1116</v>
      </c>
      <c r="B14" s="52" t="s">
        <v>1955</v>
      </c>
      <c r="C14" s="93">
        <v>9596.6725999999999</v>
      </c>
      <c r="D14" s="605"/>
      <c r="J14" s="25"/>
      <c r="K14" s="25"/>
    </row>
    <row r="15" spans="1:11" s="17" customFormat="1" ht="9" customHeight="1" x14ac:dyDescent="0.2">
      <c r="A15" s="52" t="s">
        <v>1956</v>
      </c>
      <c r="B15" s="52" t="s">
        <v>150</v>
      </c>
      <c r="C15" s="93">
        <v>14386.323399999999</v>
      </c>
      <c r="D15" s="605"/>
      <c r="J15" s="25"/>
      <c r="K15" s="25"/>
    </row>
    <row r="16" spans="1:11" s="17" customFormat="1" ht="9" customHeight="1" x14ac:dyDescent="0.2">
      <c r="A16" s="52" t="s">
        <v>3198</v>
      </c>
      <c r="B16" s="52" t="s">
        <v>3149</v>
      </c>
      <c r="C16" s="93">
        <v>18757.708600000002</v>
      </c>
      <c r="D16" s="605"/>
      <c r="J16" s="25"/>
      <c r="K16" s="25"/>
    </row>
    <row r="17" spans="1:11" s="17" customFormat="1" ht="9" customHeight="1" x14ac:dyDescent="0.2">
      <c r="A17" s="52" t="s">
        <v>998</v>
      </c>
      <c r="B17" s="52" t="s">
        <v>999</v>
      </c>
      <c r="C17" s="93">
        <v>26463.085800000001</v>
      </c>
      <c r="D17" s="605"/>
      <c r="J17" s="25"/>
      <c r="K17" s="25"/>
    </row>
    <row r="18" spans="1:11" s="17" customFormat="1" ht="9" customHeight="1" x14ac:dyDescent="0.2">
      <c r="A18" s="52" t="s">
        <v>1000</v>
      </c>
      <c r="B18" s="52" t="s">
        <v>55</v>
      </c>
      <c r="C18" s="93">
        <v>30462.557199999999</v>
      </c>
      <c r="D18" s="605"/>
      <c r="J18" s="25"/>
      <c r="K18" s="25"/>
    </row>
    <row r="19" spans="1:11" s="17" customFormat="1" ht="9" customHeight="1" x14ac:dyDescent="0.2">
      <c r="A19" s="52" t="s">
        <v>1583</v>
      </c>
      <c r="B19" s="52" t="s">
        <v>1859</v>
      </c>
      <c r="C19" s="93">
        <v>45672.825400000002</v>
      </c>
      <c r="D19" s="605"/>
      <c r="J19" s="25"/>
      <c r="K19" s="25"/>
    </row>
    <row r="20" spans="1:11" s="17" customFormat="1" ht="9" customHeight="1" x14ac:dyDescent="0.2">
      <c r="A20" s="52" t="s">
        <v>1860</v>
      </c>
      <c r="B20" s="52" t="s">
        <v>681</v>
      </c>
      <c r="C20" s="93">
        <v>78870.7889</v>
      </c>
      <c r="D20" s="605"/>
      <c r="J20" s="25"/>
      <c r="K20" s="25"/>
    </row>
    <row r="21" spans="1:11" s="17" customFormat="1" ht="9" customHeight="1" x14ac:dyDescent="0.2">
      <c r="A21" s="52" t="s">
        <v>682</v>
      </c>
      <c r="B21" s="52" t="s">
        <v>683</v>
      </c>
      <c r="C21" s="93">
        <v>104338.0833</v>
      </c>
      <c r="D21" s="605"/>
      <c r="J21" s="25"/>
      <c r="K21" s="25"/>
    </row>
    <row r="22" spans="1:11" s="17" customFormat="1" ht="9" customHeight="1" x14ac:dyDescent="0.2">
      <c r="A22" s="52" t="s">
        <v>684</v>
      </c>
      <c r="B22" s="52" t="s">
        <v>845</v>
      </c>
      <c r="C22" s="93">
        <v>158659.59779999999</v>
      </c>
      <c r="D22" s="605"/>
      <c r="J22" s="25"/>
      <c r="K22" s="25"/>
    </row>
    <row r="23" spans="1:11" s="17" customFormat="1" ht="9" customHeight="1" x14ac:dyDescent="0.2">
      <c r="A23" s="52" t="s">
        <v>197</v>
      </c>
      <c r="B23" s="52" t="s">
        <v>1842</v>
      </c>
      <c r="C23" s="93">
        <v>23851.8115</v>
      </c>
      <c r="D23" s="605"/>
      <c r="J23" s="25"/>
      <c r="K23" s="25"/>
    </row>
    <row r="24" spans="1:11" s="17" customFormat="1" ht="9" customHeight="1" x14ac:dyDescent="0.2">
      <c r="A24" s="52" t="s">
        <v>1843</v>
      </c>
      <c r="B24" s="52" t="s">
        <v>1844</v>
      </c>
      <c r="C24" s="93">
        <v>36834.179499999998</v>
      </c>
      <c r="D24" s="605"/>
      <c r="J24" s="25"/>
      <c r="K24" s="25"/>
    </row>
    <row r="25" spans="1:11" s="17" customFormat="1" ht="9" customHeight="1" x14ac:dyDescent="0.2">
      <c r="A25" s="52" t="s">
        <v>1845</v>
      </c>
      <c r="B25" s="52" t="s">
        <v>829</v>
      </c>
      <c r="C25" s="93">
        <v>54235.094599999997</v>
      </c>
      <c r="D25" s="605"/>
      <c r="J25" s="25"/>
      <c r="K25" s="25"/>
    </row>
    <row r="26" spans="1:11" s="17" customFormat="1" ht="9" customHeight="1" x14ac:dyDescent="0.2">
      <c r="A26" s="52" t="s">
        <v>830</v>
      </c>
      <c r="B26" s="52" t="s">
        <v>1488</v>
      </c>
      <c r="C26" s="93">
        <v>80083.515400000004</v>
      </c>
      <c r="D26" s="605"/>
      <c r="I26" s="22"/>
      <c r="J26" s="25"/>
      <c r="K26" s="25"/>
    </row>
    <row r="27" spans="1:11" s="17" customFormat="1" ht="9" customHeight="1" x14ac:dyDescent="0.2">
      <c r="A27" s="52" t="s">
        <v>1478</v>
      </c>
      <c r="B27" s="52" t="s">
        <v>1479</v>
      </c>
      <c r="C27" s="93">
        <v>105270.3753</v>
      </c>
      <c r="D27" s="605"/>
      <c r="J27" s="25"/>
      <c r="K27" s="25"/>
    </row>
    <row r="28" spans="1:11" s="17" customFormat="1" ht="9" customHeight="1" x14ac:dyDescent="0.2">
      <c r="A28" s="52" t="s">
        <v>1353</v>
      </c>
      <c r="B28" s="52" t="s">
        <v>664</v>
      </c>
      <c r="C28" s="93">
        <v>149597.16529999999</v>
      </c>
      <c r="D28" s="605"/>
      <c r="J28" s="25"/>
      <c r="K28" s="25"/>
    </row>
    <row r="29" spans="1:11" s="17" customFormat="1" ht="9" customHeight="1" x14ac:dyDescent="0.2">
      <c r="A29" s="52" t="s">
        <v>262</v>
      </c>
      <c r="B29" s="52" t="s">
        <v>15200</v>
      </c>
      <c r="C29" s="93">
        <v>5050.7156999999997</v>
      </c>
      <c r="D29" s="605"/>
      <c r="J29" s="25"/>
      <c r="K29" s="25"/>
    </row>
    <row r="30" spans="1:11" s="17" customFormat="1" ht="9" customHeight="1" x14ac:dyDescent="0.2">
      <c r="A30" s="52" t="s">
        <v>1079</v>
      </c>
      <c r="B30" s="52" t="s">
        <v>15201</v>
      </c>
      <c r="C30" s="93">
        <v>6015.6005999999998</v>
      </c>
      <c r="D30" s="605"/>
      <c r="J30" s="25"/>
      <c r="K30" s="25"/>
    </row>
    <row r="31" spans="1:11" s="17" customFormat="1" ht="9" customHeight="1" x14ac:dyDescent="0.2">
      <c r="A31" s="52" t="s">
        <v>110</v>
      </c>
      <c r="B31" s="52" t="s">
        <v>15202</v>
      </c>
      <c r="C31" s="93">
        <v>9292.2042000000001</v>
      </c>
      <c r="D31" s="605"/>
      <c r="J31" s="25"/>
      <c r="K31" s="25"/>
    </row>
    <row r="32" spans="1:11" s="17" customFormat="1" ht="9" customHeight="1" x14ac:dyDescent="0.2">
      <c r="A32" s="52" t="s">
        <v>987</v>
      </c>
      <c r="B32" s="52" t="s">
        <v>15203</v>
      </c>
      <c r="C32" s="93">
        <v>14073.044</v>
      </c>
      <c r="D32" s="605"/>
      <c r="J32" s="25"/>
      <c r="K32" s="25"/>
    </row>
    <row r="33" spans="1:11" s="17" customFormat="1" ht="9" customHeight="1" x14ac:dyDescent="0.2">
      <c r="A33" s="52" t="s">
        <v>988</v>
      </c>
      <c r="B33" s="52" t="s">
        <v>15204</v>
      </c>
      <c r="C33" s="93">
        <v>22318.276699999999</v>
      </c>
      <c r="D33" s="605"/>
      <c r="J33" s="25"/>
      <c r="K33" s="25"/>
    </row>
    <row r="34" spans="1:11" s="17" customFormat="1" ht="9" customHeight="1" x14ac:dyDescent="0.2">
      <c r="A34" s="52" t="s">
        <v>989</v>
      </c>
      <c r="B34" s="52" t="s">
        <v>15205</v>
      </c>
      <c r="C34" s="93">
        <v>29337.401999999998</v>
      </c>
      <c r="D34" s="605"/>
      <c r="J34" s="25"/>
      <c r="K34" s="25"/>
    </row>
    <row r="35" spans="1:11" s="17" customFormat="1" ht="9" customHeight="1" x14ac:dyDescent="0.2">
      <c r="A35" s="52" t="s">
        <v>44</v>
      </c>
      <c r="B35" s="52" t="s">
        <v>15206</v>
      </c>
      <c r="C35" s="93">
        <v>41689.576399999998</v>
      </c>
      <c r="D35" s="605"/>
      <c r="J35" s="25"/>
      <c r="K35" s="25"/>
    </row>
    <row r="36" spans="1:11" s="17" customFormat="1" ht="9" customHeight="1" x14ac:dyDescent="0.2">
      <c r="A36" s="52" t="s">
        <v>665</v>
      </c>
      <c r="B36" s="52" t="s">
        <v>1077</v>
      </c>
      <c r="C36" s="93">
        <v>404.71069999999997</v>
      </c>
      <c r="D36" s="605"/>
      <c r="J36" s="25"/>
      <c r="K36" s="25"/>
    </row>
    <row r="37" spans="1:11" s="17" customFormat="1" ht="9" customHeight="1" x14ac:dyDescent="0.2">
      <c r="A37" s="52" t="s">
        <v>1078</v>
      </c>
      <c r="B37" s="52" t="s">
        <v>644</v>
      </c>
      <c r="C37" s="93">
        <v>408.91269999999997</v>
      </c>
      <c r="D37" s="605"/>
      <c r="J37" s="25"/>
      <c r="K37" s="25"/>
    </row>
    <row r="38" spans="1:11" s="17" customFormat="1" ht="9" customHeight="1" x14ac:dyDescent="0.2">
      <c r="A38" s="52" t="s">
        <v>1089</v>
      </c>
      <c r="B38" s="52" t="s">
        <v>1090</v>
      </c>
      <c r="C38" s="93">
        <v>662.52589999999998</v>
      </c>
      <c r="D38" s="605"/>
      <c r="J38" s="25"/>
      <c r="K38" s="25"/>
    </row>
    <row r="39" spans="1:11" s="17" customFormat="1" ht="9" customHeight="1" x14ac:dyDescent="0.2">
      <c r="A39" s="52" t="s">
        <v>1091</v>
      </c>
      <c r="B39" s="52" t="s">
        <v>1621</v>
      </c>
      <c r="C39" s="93">
        <v>993.99149999999997</v>
      </c>
      <c r="D39" s="605"/>
      <c r="J39" s="25"/>
      <c r="K39" s="25"/>
    </row>
    <row r="40" spans="1:11" s="17" customFormat="1" ht="9" customHeight="1" x14ac:dyDescent="0.2">
      <c r="A40" s="52" t="s">
        <v>733</v>
      </c>
      <c r="B40" s="52" t="s">
        <v>2253</v>
      </c>
      <c r="C40" s="93">
        <v>2206.9459000000002</v>
      </c>
      <c r="D40" s="605"/>
      <c r="J40" s="25"/>
      <c r="K40" s="25"/>
    </row>
    <row r="41" spans="1:11" s="17" customFormat="1" ht="9" customHeight="1" x14ac:dyDescent="0.2">
      <c r="A41" s="52" t="s">
        <v>2629</v>
      </c>
      <c r="B41" s="52" t="s">
        <v>2695</v>
      </c>
      <c r="C41" s="93">
        <v>4114.9326000000001</v>
      </c>
      <c r="D41" s="605"/>
      <c r="J41" s="25"/>
      <c r="K41" s="25"/>
    </row>
    <row r="42" spans="1:11" s="17" customFormat="1" ht="9" customHeight="1" x14ac:dyDescent="0.2">
      <c r="A42" s="52" t="s">
        <v>2696</v>
      </c>
      <c r="B42" s="52" t="s">
        <v>226</v>
      </c>
      <c r="C42" s="93">
        <v>6260.1355000000003</v>
      </c>
      <c r="D42" s="605"/>
      <c r="J42" s="25"/>
      <c r="K42" s="25"/>
    </row>
    <row r="43" spans="1:11" s="17" customFormat="1" ht="9" customHeight="1" x14ac:dyDescent="0.2">
      <c r="A43" s="52" t="s">
        <v>227</v>
      </c>
      <c r="B43" s="52" t="s">
        <v>3042</v>
      </c>
      <c r="C43" s="93">
        <v>14904.209199999999</v>
      </c>
      <c r="D43" s="605"/>
      <c r="J43" s="25"/>
      <c r="K43" s="25"/>
    </row>
    <row r="44" spans="1:11" s="17" customFormat="1" ht="9" customHeight="1" x14ac:dyDescent="0.2">
      <c r="A44" s="52" t="s">
        <v>3043</v>
      </c>
      <c r="B44" s="52" t="s">
        <v>1448</v>
      </c>
      <c r="C44" s="93">
        <v>28449.510399999999</v>
      </c>
      <c r="D44" s="605"/>
      <c r="J44" s="25"/>
      <c r="K44" s="25"/>
    </row>
    <row r="45" spans="1:11" s="17" customFormat="1" ht="9" customHeight="1" x14ac:dyDescent="0.2">
      <c r="A45" s="52" t="s">
        <v>1449</v>
      </c>
      <c r="B45" s="52" t="s">
        <v>1323</v>
      </c>
      <c r="C45" s="93">
        <v>745.2133</v>
      </c>
      <c r="D45" s="605"/>
      <c r="J45" s="25"/>
      <c r="K45" s="25"/>
    </row>
    <row r="46" spans="1:11" s="17" customFormat="1" ht="9" customHeight="1" x14ac:dyDescent="0.2">
      <c r="A46" s="52" t="s">
        <v>1324</v>
      </c>
      <c r="B46" s="52" t="s">
        <v>246</v>
      </c>
      <c r="C46" s="93">
        <v>1201.6583000000001</v>
      </c>
      <c r="D46" s="605"/>
      <c r="J46" s="25"/>
      <c r="K46" s="25"/>
    </row>
    <row r="47" spans="1:11" s="17" customFormat="1" ht="9" customHeight="1" x14ac:dyDescent="0.2">
      <c r="A47" s="52" t="s">
        <v>247</v>
      </c>
      <c r="B47" s="52" t="s">
        <v>2571</v>
      </c>
      <c r="C47" s="93">
        <v>1854.9683</v>
      </c>
      <c r="D47" s="605"/>
      <c r="J47" s="25"/>
      <c r="K47" s="25"/>
    </row>
    <row r="48" spans="1:11" s="17" customFormat="1" ht="9" customHeight="1" x14ac:dyDescent="0.2">
      <c r="A48" s="52" t="s">
        <v>2572</v>
      </c>
      <c r="B48" s="52" t="s">
        <v>2573</v>
      </c>
      <c r="C48" s="93">
        <v>4188.3203999999996</v>
      </c>
      <c r="D48" s="605"/>
      <c r="J48" s="25"/>
      <c r="K48" s="25"/>
    </row>
    <row r="49" spans="1:11" s="17" customFormat="1" ht="9" customHeight="1" x14ac:dyDescent="0.2">
      <c r="A49" s="52" t="s">
        <v>1510</v>
      </c>
      <c r="B49" s="52" t="s">
        <v>1378</v>
      </c>
      <c r="C49" s="93">
        <v>7355.3042999999998</v>
      </c>
      <c r="D49" s="605"/>
      <c r="J49" s="25"/>
      <c r="K49" s="25"/>
    </row>
    <row r="50" spans="1:11" s="17" customFormat="1" ht="9" customHeight="1" x14ac:dyDescent="0.2">
      <c r="A50" s="52" t="s">
        <v>1379</v>
      </c>
      <c r="B50" s="52" t="s">
        <v>1380</v>
      </c>
      <c r="C50" s="93">
        <v>11036.046700000001</v>
      </c>
      <c r="D50" s="605"/>
      <c r="J50" s="25"/>
      <c r="K50" s="25"/>
    </row>
    <row r="51" spans="1:11" s="17" customFormat="1" ht="9" customHeight="1" x14ac:dyDescent="0.2">
      <c r="A51" s="52" t="s">
        <v>11369</v>
      </c>
      <c r="B51" s="52" t="s">
        <v>11370</v>
      </c>
      <c r="C51" s="93">
        <v>2009.8126999999999</v>
      </c>
      <c r="D51" s="605"/>
      <c r="J51" s="25"/>
      <c r="K51" s="25"/>
    </row>
    <row r="52" spans="1:11" s="17" customFormat="1" ht="9" customHeight="1" x14ac:dyDescent="0.2">
      <c r="A52" s="52" t="s">
        <v>1751</v>
      </c>
      <c r="B52" s="52" t="s">
        <v>1689</v>
      </c>
      <c r="C52" s="93">
        <v>2021.9315999999999</v>
      </c>
      <c r="D52" s="605"/>
      <c r="J52" s="25"/>
      <c r="K52" s="25"/>
    </row>
    <row r="53" spans="1:11" s="17" customFormat="1" ht="9" customHeight="1" x14ac:dyDescent="0.2">
      <c r="A53" s="52" t="s">
        <v>1690</v>
      </c>
      <c r="B53" s="52" t="s">
        <v>520</v>
      </c>
      <c r="C53" s="93">
        <v>2995.3319000000001</v>
      </c>
      <c r="D53" s="605"/>
      <c r="J53" s="25"/>
      <c r="K53" s="25"/>
    </row>
    <row r="54" spans="1:11" s="17" customFormat="1" ht="9" customHeight="1" x14ac:dyDescent="0.2">
      <c r="A54" s="52" t="s">
        <v>521</v>
      </c>
      <c r="B54" s="52" t="s">
        <v>1717</v>
      </c>
      <c r="C54" s="93">
        <v>5882.1448</v>
      </c>
      <c r="D54" s="605"/>
      <c r="J54" s="25"/>
      <c r="K54" s="25"/>
    </row>
    <row r="55" spans="1:11" s="17" customFormat="1" ht="9" customHeight="1" x14ac:dyDescent="0.2">
      <c r="A55" s="52" t="s">
        <v>885</v>
      </c>
      <c r="B55" s="52" t="s">
        <v>1174</v>
      </c>
      <c r="C55" s="93">
        <v>20504.020400000001</v>
      </c>
      <c r="D55" s="605"/>
      <c r="J55" s="25"/>
      <c r="K55" s="25"/>
    </row>
    <row r="56" spans="1:11" s="17" customFormat="1" ht="9" customHeight="1" x14ac:dyDescent="0.2">
      <c r="A56" s="52" t="s">
        <v>1175</v>
      </c>
      <c r="B56" s="52" t="s">
        <v>1933</v>
      </c>
      <c r="C56" s="93">
        <v>30163.804499999998</v>
      </c>
      <c r="D56" s="605"/>
      <c r="J56" s="25"/>
      <c r="K56" s="25"/>
    </row>
    <row r="57" spans="1:11" s="17" customFormat="1" ht="9" customHeight="1" x14ac:dyDescent="0.2">
      <c r="A57" s="52" t="s">
        <v>1321</v>
      </c>
      <c r="B57" s="52" t="s">
        <v>1335</v>
      </c>
      <c r="C57" s="93">
        <v>41025.231200000002</v>
      </c>
      <c r="D57" s="605"/>
      <c r="J57" s="25"/>
      <c r="K57" s="25"/>
    </row>
    <row r="58" spans="1:11" s="17" customFormat="1" ht="9" customHeight="1" x14ac:dyDescent="0.2">
      <c r="A58" s="52" t="s">
        <v>6942</v>
      </c>
      <c r="B58" s="52" t="s">
        <v>6943</v>
      </c>
      <c r="C58" s="93">
        <v>70610.796499999997</v>
      </c>
      <c r="D58" s="605"/>
      <c r="J58" s="25"/>
      <c r="K58" s="25"/>
    </row>
    <row r="59" spans="1:11" s="17" customFormat="1" ht="9" customHeight="1" x14ac:dyDescent="0.2">
      <c r="A59" s="52" t="s">
        <v>1550</v>
      </c>
      <c r="B59" s="52" t="s">
        <v>3748</v>
      </c>
      <c r="C59" s="93">
        <v>3080.3715000000002</v>
      </c>
      <c r="D59" s="605"/>
      <c r="J59" s="25"/>
      <c r="K59" s="25"/>
    </row>
    <row r="60" spans="1:11" s="17" customFormat="1" ht="9" customHeight="1" x14ac:dyDescent="0.2">
      <c r="A60" s="52" t="s">
        <v>1702</v>
      </c>
      <c r="B60" s="52" t="s">
        <v>1711</v>
      </c>
      <c r="C60" s="93">
        <v>4953.9381999999996</v>
      </c>
      <c r="D60" s="605"/>
      <c r="J60" s="25"/>
      <c r="K60" s="25"/>
    </row>
    <row r="61" spans="1:11" s="17" customFormat="1" ht="9" customHeight="1" x14ac:dyDescent="0.2">
      <c r="A61" s="52" t="s">
        <v>1932</v>
      </c>
      <c r="B61" s="52" t="s">
        <v>1838</v>
      </c>
      <c r="C61" s="93">
        <v>2656.3253</v>
      </c>
      <c r="D61" s="605"/>
      <c r="J61" s="25"/>
      <c r="K61" s="25"/>
    </row>
    <row r="62" spans="1:11" s="17" customFormat="1" ht="9" customHeight="1" x14ac:dyDescent="0.2">
      <c r="A62" s="52" t="s">
        <v>617</v>
      </c>
      <c r="B62" s="52" t="s">
        <v>2727</v>
      </c>
      <c r="C62" s="93">
        <v>3863.7037999999998</v>
      </c>
      <c r="D62" s="605"/>
      <c r="J62" s="25"/>
      <c r="K62" s="25"/>
    </row>
    <row r="63" spans="1:11" s="17" customFormat="1" ht="9" customHeight="1" x14ac:dyDescent="0.2">
      <c r="A63" s="52" t="s">
        <v>2728</v>
      </c>
      <c r="B63" s="52" t="s">
        <v>981</v>
      </c>
      <c r="C63" s="93">
        <v>10344.052600000001</v>
      </c>
      <c r="D63" s="605"/>
      <c r="J63" s="25"/>
      <c r="K63" s="25"/>
    </row>
    <row r="64" spans="1:11" s="17" customFormat="1" ht="9" customHeight="1" x14ac:dyDescent="0.2">
      <c r="A64" s="52" t="s">
        <v>982</v>
      </c>
      <c r="B64" s="52" t="s">
        <v>2031</v>
      </c>
      <c r="C64" s="93">
        <v>22479.209200000001</v>
      </c>
      <c r="D64" s="605"/>
      <c r="J64" s="25"/>
      <c r="K64" s="25"/>
    </row>
    <row r="65" spans="1:11" s="17" customFormat="1" ht="9" customHeight="1" x14ac:dyDescent="0.2">
      <c r="A65" s="52" t="s">
        <v>2032</v>
      </c>
      <c r="B65" s="52" t="s">
        <v>2661</v>
      </c>
      <c r="C65" s="93">
        <v>31154.0412</v>
      </c>
      <c r="D65" s="605"/>
      <c r="J65" s="25"/>
      <c r="K65" s="25"/>
    </row>
    <row r="66" spans="1:11" s="17" customFormat="1" ht="9" customHeight="1" x14ac:dyDescent="0.2">
      <c r="A66" s="52" t="s">
        <v>2662</v>
      </c>
      <c r="B66" s="52" t="s">
        <v>1724</v>
      </c>
      <c r="C66" s="93">
        <v>43332.1584</v>
      </c>
      <c r="D66" s="605"/>
      <c r="J66" s="25"/>
      <c r="K66" s="25"/>
    </row>
    <row r="67" spans="1:11" s="17" customFormat="1" ht="9" customHeight="1" x14ac:dyDescent="0.2">
      <c r="A67" s="52" t="s">
        <v>1725</v>
      </c>
      <c r="B67" s="52" t="s">
        <v>2244</v>
      </c>
      <c r="C67" s="93">
        <v>92661.695200000002</v>
      </c>
      <c r="D67" s="605"/>
      <c r="J67" s="25"/>
      <c r="K67" s="25"/>
    </row>
    <row r="68" spans="1:11" s="17" customFormat="1" ht="9" customHeight="1" x14ac:dyDescent="0.2">
      <c r="A68" s="52" t="s">
        <v>3082</v>
      </c>
      <c r="B68" s="52" t="s">
        <v>1936</v>
      </c>
      <c r="C68" s="93">
        <v>6505.1427000000003</v>
      </c>
      <c r="D68" s="605"/>
      <c r="J68" s="25"/>
      <c r="K68" s="25"/>
    </row>
    <row r="69" spans="1:11" s="17" customFormat="1" ht="9" customHeight="1" x14ac:dyDescent="0.2">
      <c r="A69" s="52" t="s">
        <v>1937</v>
      </c>
      <c r="B69" s="52" t="s">
        <v>1938</v>
      </c>
      <c r="C69" s="93">
        <v>12308.9894</v>
      </c>
      <c r="D69" s="605"/>
      <c r="J69" s="25"/>
      <c r="K69" s="25"/>
    </row>
    <row r="70" spans="1:11" s="17" customFormat="1" ht="9" customHeight="1" x14ac:dyDescent="0.2">
      <c r="A70" s="52" t="s">
        <v>1939</v>
      </c>
      <c r="B70" s="52" t="s">
        <v>2006</v>
      </c>
      <c r="C70" s="93">
        <v>14612.3778</v>
      </c>
      <c r="D70" s="605"/>
      <c r="J70" s="25"/>
      <c r="K70" s="25"/>
    </row>
    <row r="71" spans="1:11" s="17" customFormat="1" ht="9" customHeight="1" x14ac:dyDescent="0.2">
      <c r="A71" s="52" t="s">
        <v>907</v>
      </c>
      <c r="B71" s="52" t="s">
        <v>275</v>
      </c>
      <c r="C71" s="93">
        <v>829.95630000000006</v>
      </c>
      <c r="D71" s="605"/>
      <c r="J71" s="25"/>
      <c r="K71" s="25"/>
    </row>
    <row r="72" spans="1:11" s="17" customFormat="1" ht="9" customHeight="1" x14ac:dyDescent="0.2">
      <c r="A72" s="52" t="s">
        <v>2047</v>
      </c>
      <c r="B72" s="52" t="s">
        <v>3386</v>
      </c>
      <c r="C72" s="93">
        <v>831.21669999999995</v>
      </c>
      <c r="D72" s="605"/>
      <c r="J72" s="25"/>
      <c r="K72" s="25"/>
    </row>
    <row r="73" spans="1:11" s="17" customFormat="1" ht="9" customHeight="1" x14ac:dyDescent="0.2">
      <c r="A73" s="52" t="s">
        <v>97</v>
      </c>
      <c r="B73" s="52" t="s">
        <v>3387</v>
      </c>
      <c r="C73" s="93">
        <v>1049.4487999999999</v>
      </c>
      <c r="D73" s="605"/>
      <c r="J73" s="25"/>
      <c r="K73" s="25"/>
    </row>
    <row r="74" spans="1:11" s="17" customFormat="1" ht="9" customHeight="1" x14ac:dyDescent="0.2">
      <c r="A74" s="52" t="s">
        <v>1900</v>
      </c>
      <c r="B74" s="52" t="s">
        <v>556</v>
      </c>
      <c r="C74" s="93">
        <v>1566.8649</v>
      </c>
      <c r="D74" s="605"/>
      <c r="J74" s="25"/>
      <c r="K74" s="25"/>
    </row>
    <row r="75" spans="1:11" s="17" customFormat="1" ht="9" customHeight="1" x14ac:dyDescent="0.2">
      <c r="A75" s="52" t="s">
        <v>1901</v>
      </c>
      <c r="B75" s="52" t="s">
        <v>3098</v>
      </c>
      <c r="C75" s="93">
        <v>2598.502</v>
      </c>
      <c r="D75" s="605"/>
      <c r="J75" s="25"/>
      <c r="K75" s="25"/>
    </row>
    <row r="76" spans="1:11" s="17" customFormat="1" ht="9" customHeight="1" x14ac:dyDescent="0.2">
      <c r="A76" s="52" t="s">
        <v>699</v>
      </c>
      <c r="B76" s="52" t="s">
        <v>1935</v>
      </c>
      <c r="C76" s="93">
        <v>4524.0232999999998</v>
      </c>
      <c r="D76" s="605"/>
      <c r="J76" s="25"/>
      <c r="K76" s="25"/>
    </row>
    <row r="77" spans="1:11" s="17" customFormat="1" ht="9" customHeight="1" x14ac:dyDescent="0.2">
      <c r="A77" s="52" t="s">
        <v>1947</v>
      </c>
      <c r="B77" s="52" t="s">
        <v>771</v>
      </c>
      <c r="C77" s="93">
        <v>6759.0024000000003</v>
      </c>
      <c r="D77" s="605"/>
      <c r="J77" s="25"/>
      <c r="K77" s="25"/>
    </row>
    <row r="78" spans="1:11" s="17" customFormat="1" ht="9" customHeight="1" x14ac:dyDescent="0.2">
      <c r="A78" s="52" t="s">
        <v>1948</v>
      </c>
      <c r="B78" s="52" t="s">
        <v>772</v>
      </c>
      <c r="C78" s="93">
        <v>9406.2302999999993</v>
      </c>
      <c r="D78" s="605"/>
      <c r="J78" s="25"/>
      <c r="K78" s="25"/>
    </row>
    <row r="79" spans="1:11" s="17" customFormat="1" ht="9" customHeight="1" x14ac:dyDescent="0.2">
      <c r="A79" s="52" t="s">
        <v>2706</v>
      </c>
      <c r="B79" s="52" t="s">
        <v>1748</v>
      </c>
      <c r="C79" s="93">
        <v>19369.816800000001</v>
      </c>
      <c r="D79" s="605"/>
      <c r="J79" s="25"/>
      <c r="K79" s="25"/>
    </row>
    <row r="80" spans="1:11" s="17" customFormat="1" ht="9" customHeight="1" x14ac:dyDescent="0.2">
      <c r="A80" s="52" t="s">
        <v>288</v>
      </c>
      <c r="B80" s="52" t="s">
        <v>1749</v>
      </c>
      <c r="C80" s="93">
        <v>907.35230000000001</v>
      </c>
      <c r="D80" s="605"/>
      <c r="J80" s="25"/>
      <c r="K80" s="25"/>
    </row>
    <row r="81" spans="1:11" s="17" customFormat="1" ht="9" customHeight="1" x14ac:dyDescent="0.2">
      <c r="A81" s="52" t="s">
        <v>3196</v>
      </c>
      <c r="B81" s="52" t="s">
        <v>1934</v>
      </c>
      <c r="C81" s="93">
        <v>1145.8246999999999</v>
      </c>
      <c r="D81" s="605"/>
      <c r="J81" s="25"/>
      <c r="K81" s="25"/>
    </row>
    <row r="82" spans="1:11" s="17" customFormat="1" ht="9" customHeight="1" x14ac:dyDescent="0.2">
      <c r="A82" s="52" t="s">
        <v>2610</v>
      </c>
      <c r="B82" s="52" t="s">
        <v>1195</v>
      </c>
      <c r="C82" s="93">
        <v>1710.4544000000001</v>
      </c>
      <c r="D82" s="605"/>
      <c r="J82" s="25"/>
      <c r="K82" s="25"/>
    </row>
    <row r="83" spans="1:11" s="17" customFormat="1" ht="9" customHeight="1" x14ac:dyDescent="0.2">
      <c r="A83" s="52" t="s">
        <v>3092</v>
      </c>
      <c r="B83" s="52" t="s">
        <v>123</v>
      </c>
      <c r="C83" s="93">
        <v>490.4042</v>
      </c>
      <c r="D83" s="605"/>
      <c r="J83" s="25"/>
      <c r="K83" s="25"/>
    </row>
    <row r="84" spans="1:11" s="17" customFormat="1" ht="9" customHeight="1" x14ac:dyDescent="0.2">
      <c r="A84" s="52" t="s">
        <v>2640</v>
      </c>
      <c r="B84" s="52" t="s">
        <v>3296</v>
      </c>
      <c r="C84" s="93">
        <v>933.19460000000004</v>
      </c>
      <c r="D84" s="605"/>
      <c r="J84" s="25"/>
      <c r="K84" s="25"/>
    </row>
    <row r="85" spans="1:11" s="17" customFormat="1" ht="9" customHeight="1" x14ac:dyDescent="0.2">
      <c r="A85" s="52" t="s">
        <v>3366</v>
      </c>
      <c r="B85" s="52" t="s">
        <v>1988</v>
      </c>
      <c r="C85" s="93">
        <v>1324.838</v>
      </c>
      <c r="D85" s="605"/>
      <c r="J85" s="25"/>
      <c r="K85" s="25"/>
    </row>
    <row r="86" spans="1:11" s="17" customFormat="1" ht="9" customHeight="1" x14ac:dyDescent="0.2">
      <c r="A86" s="52" t="s">
        <v>1721</v>
      </c>
      <c r="B86" s="52" t="s">
        <v>2657</v>
      </c>
      <c r="C86" s="93">
        <v>1898.2818</v>
      </c>
      <c r="D86" s="605"/>
      <c r="J86" s="25"/>
      <c r="K86" s="25"/>
    </row>
    <row r="87" spans="1:11" s="17" customFormat="1" ht="9" customHeight="1" x14ac:dyDescent="0.2">
      <c r="A87" s="52" t="s">
        <v>2658</v>
      </c>
      <c r="B87" s="52" t="s">
        <v>2659</v>
      </c>
      <c r="C87" s="93">
        <v>4668.9858999999997</v>
      </c>
      <c r="D87" s="605"/>
      <c r="J87" s="25"/>
      <c r="K87" s="25"/>
    </row>
    <row r="88" spans="1:11" s="17" customFormat="1" ht="9" customHeight="1" x14ac:dyDescent="0.2">
      <c r="A88" s="52" t="s">
        <v>2660</v>
      </c>
      <c r="B88" s="52" t="s">
        <v>286</v>
      </c>
      <c r="C88" s="93">
        <v>7753.8769000000002</v>
      </c>
      <c r="D88" s="605"/>
      <c r="J88" s="25"/>
      <c r="K88" s="25"/>
    </row>
    <row r="89" spans="1:11" s="17" customFormat="1" ht="9" customHeight="1" x14ac:dyDescent="0.2">
      <c r="A89" s="52" t="s">
        <v>2007</v>
      </c>
      <c r="B89" s="52" t="s">
        <v>3276</v>
      </c>
      <c r="C89" s="93">
        <v>12034.1522</v>
      </c>
      <c r="D89" s="605"/>
      <c r="J89" s="25"/>
      <c r="K89" s="25"/>
    </row>
    <row r="90" spans="1:11" s="17" customFormat="1" ht="9" customHeight="1" x14ac:dyDescent="0.2">
      <c r="A90" s="52" t="s">
        <v>399</v>
      </c>
      <c r="B90" s="52" t="s">
        <v>1253</v>
      </c>
      <c r="C90" s="93">
        <v>498.17619999999999</v>
      </c>
      <c r="D90" s="605"/>
      <c r="J90" s="25"/>
      <c r="K90" s="25"/>
    </row>
    <row r="91" spans="1:11" s="118" customFormat="1" ht="9" customHeight="1" x14ac:dyDescent="0.2">
      <c r="A91" s="52" t="s">
        <v>1254</v>
      </c>
      <c r="B91" s="52" t="s">
        <v>1265</v>
      </c>
      <c r="C91" s="93">
        <v>498.01350000000002</v>
      </c>
      <c r="D91" s="605"/>
      <c r="J91" s="119"/>
      <c r="K91" s="119"/>
    </row>
    <row r="92" spans="1:11" s="17" customFormat="1" ht="9" customHeight="1" x14ac:dyDescent="0.2">
      <c r="A92" s="52" t="s">
        <v>1266</v>
      </c>
      <c r="B92" s="52" t="s">
        <v>569</v>
      </c>
      <c r="C92" s="93">
        <v>993.99149999999997</v>
      </c>
      <c r="D92" s="605"/>
      <c r="J92" s="25"/>
      <c r="K92" s="25"/>
    </row>
    <row r="93" spans="1:11" s="17" customFormat="1" ht="9" customHeight="1" x14ac:dyDescent="0.2">
      <c r="A93" s="52" t="s">
        <v>955</v>
      </c>
      <c r="B93" s="52" t="s">
        <v>266</v>
      </c>
      <c r="C93" s="93">
        <v>1471.0841</v>
      </c>
      <c r="D93" s="605"/>
      <c r="J93" s="25"/>
      <c r="K93" s="25"/>
    </row>
    <row r="94" spans="1:11" s="17" customFormat="1" ht="9" customHeight="1" x14ac:dyDescent="0.2">
      <c r="A94" s="52" t="s">
        <v>267</v>
      </c>
      <c r="B94" s="52" t="s">
        <v>1698</v>
      </c>
      <c r="C94" s="93">
        <v>3129.8377999999998</v>
      </c>
      <c r="D94" s="605"/>
      <c r="J94" s="25"/>
      <c r="K94" s="25"/>
    </row>
    <row r="95" spans="1:11" s="17" customFormat="1" ht="9" customHeight="1" x14ac:dyDescent="0.2">
      <c r="A95" s="52" t="s">
        <v>3167</v>
      </c>
      <c r="B95" s="52" t="s">
        <v>2989</v>
      </c>
      <c r="C95" s="93">
        <v>5697.0285000000003</v>
      </c>
      <c r="D95" s="605"/>
      <c r="J95" s="25"/>
      <c r="K95" s="25"/>
    </row>
    <row r="96" spans="1:11" s="17" customFormat="1" ht="9" customHeight="1" x14ac:dyDescent="0.2">
      <c r="A96" s="52" t="s">
        <v>88</v>
      </c>
      <c r="B96" s="52" t="s">
        <v>1693</v>
      </c>
      <c r="C96" s="93">
        <v>8792.8183000000008</v>
      </c>
      <c r="D96" s="605"/>
      <c r="J96" s="25"/>
      <c r="K96" s="25"/>
    </row>
    <row r="97" spans="1:11" s="17" customFormat="1" ht="9" customHeight="1" x14ac:dyDescent="0.2">
      <c r="A97" s="52" t="s">
        <v>53</v>
      </c>
      <c r="B97" s="52" t="s">
        <v>2229</v>
      </c>
      <c r="C97" s="93">
        <v>16379.232099999999</v>
      </c>
      <c r="D97" s="605"/>
      <c r="J97" s="25"/>
      <c r="K97" s="25"/>
    </row>
    <row r="98" spans="1:11" s="17" customFormat="1" ht="9" customHeight="1" x14ac:dyDescent="0.2">
      <c r="A98" s="52" t="s">
        <v>2230</v>
      </c>
      <c r="B98" s="52" t="s">
        <v>1641</v>
      </c>
      <c r="C98" s="93">
        <v>29315.874400000001</v>
      </c>
      <c r="D98" s="605"/>
      <c r="J98" s="25"/>
      <c r="K98" s="25"/>
    </row>
    <row r="99" spans="1:11" s="17" customFormat="1" ht="9" customHeight="1" x14ac:dyDescent="0.2">
      <c r="A99" s="52" t="s">
        <v>3176</v>
      </c>
      <c r="B99" s="52" t="s">
        <v>15207</v>
      </c>
      <c r="C99" s="93">
        <v>2816.2289000000001</v>
      </c>
      <c r="D99" s="605"/>
      <c r="J99" s="25"/>
      <c r="K99" s="25"/>
    </row>
    <row r="100" spans="1:11" s="17" customFormat="1" ht="9" customHeight="1" x14ac:dyDescent="0.2">
      <c r="A100" s="52" t="s">
        <v>2971</v>
      </c>
      <c r="B100" s="52" t="s">
        <v>15208</v>
      </c>
      <c r="C100" s="93">
        <v>5991.5316000000003</v>
      </c>
      <c r="D100" s="605"/>
      <c r="J100" s="25"/>
      <c r="K100" s="25"/>
    </row>
    <row r="101" spans="1:11" s="17" customFormat="1" ht="9" customHeight="1" x14ac:dyDescent="0.2">
      <c r="A101" s="52" t="s">
        <v>3178</v>
      </c>
      <c r="B101" s="52" t="s">
        <v>15209</v>
      </c>
      <c r="C101" s="93">
        <v>10522.8166</v>
      </c>
      <c r="D101" s="605"/>
      <c r="J101" s="25"/>
      <c r="K101" s="25"/>
    </row>
    <row r="102" spans="1:11" s="17" customFormat="1" ht="9" customHeight="1" x14ac:dyDescent="0.2">
      <c r="A102" s="52" t="s">
        <v>534</v>
      </c>
      <c r="B102" s="52" t="s">
        <v>15210</v>
      </c>
      <c r="C102" s="93">
        <v>16241.119199999999</v>
      </c>
      <c r="D102" s="605"/>
      <c r="J102" s="25"/>
      <c r="K102" s="25"/>
    </row>
    <row r="103" spans="1:11" s="17" customFormat="1" ht="9" customHeight="1" x14ac:dyDescent="0.2">
      <c r="A103" s="52" t="s">
        <v>1642</v>
      </c>
      <c r="B103" s="52" t="s">
        <v>1994</v>
      </c>
      <c r="C103" s="93">
        <v>1173.9752000000001</v>
      </c>
      <c r="D103" s="605"/>
      <c r="J103" s="25"/>
      <c r="K103" s="25"/>
    </row>
    <row r="104" spans="1:11" s="17" customFormat="1" ht="9" customHeight="1" x14ac:dyDescent="0.2">
      <c r="A104" s="52" t="s">
        <v>1995</v>
      </c>
      <c r="B104" s="52" t="s">
        <v>2812</v>
      </c>
      <c r="C104" s="93">
        <v>1749.0532000000001</v>
      </c>
      <c r="D104" s="605"/>
      <c r="J104" s="25"/>
      <c r="K104" s="25"/>
    </row>
    <row r="105" spans="1:11" s="17" customFormat="1" ht="9" customHeight="1" x14ac:dyDescent="0.2">
      <c r="A105" s="52" t="s">
        <v>2813</v>
      </c>
      <c r="B105" s="52" t="s">
        <v>1267</v>
      </c>
      <c r="C105" s="93">
        <v>2563.8841000000002</v>
      </c>
      <c r="D105" s="605"/>
      <c r="J105" s="25"/>
      <c r="K105" s="25"/>
    </row>
    <row r="106" spans="1:11" s="17" customFormat="1" ht="9" customHeight="1" x14ac:dyDescent="0.2">
      <c r="A106" s="52" t="s">
        <v>1268</v>
      </c>
      <c r="B106" s="52" t="s">
        <v>144</v>
      </c>
      <c r="C106" s="93">
        <v>5437.3136000000004</v>
      </c>
      <c r="D106" s="605"/>
      <c r="J106" s="25"/>
      <c r="K106" s="25"/>
    </row>
    <row r="107" spans="1:11" s="17" customFormat="1" ht="9" customHeight="1" x14ac:dyDescent="0.2">
      <c r="A107" s="52" t="s">
        <v>321</v>
      </c>
      <c r="B107" s="52" t="s">
        <v>947</v>
      </c>
      <c r="C107" s="93">
        <v>9900.9243000000006</v>
      </c>
      <c r="D107" s="605"/>
      <c r="J107" s="25"/>
      <c r="K107" s="25"/>
    </row>
    <row r="108" spans="1:11" s="17" customFormat="1" ht="9" customHeight="1" x14ac:dyDescent="0.2">
      <c r="A108" s="52" t="s">
        <v>948</v>
      </c>
      <c r="B108" s="52" t="s">
        <v>2588</v>
      </c>
      <c r="C108" s="93">
        <v>15291.6823</v>
      </c>
      <c r="D108" s="605"/>
      <c r="J108" s="25"/>
      <c r="K108" s="25"/>
    </row>
    <row r="109" spans="1:11" s="17" customFormat="1" ht="9" customHeight="1" x14ac:dyDescent="0.2">
      <c r="A109" s="52" t="s">
        <v>2589</v>
      </c>
      <c r="B109" s="52" t="s">
        <v>2590</v>
      </c>
      <c r="C109" s="93">
        <v>3242.674</v>
      </c>
      <c r="D109" s="605"/>
      <c r="J109" s="25"/>
      <c r="K109" s="25"/>
    </row>
    <row r="110" spans="1:11" s="17" customFormat="1" ht="9" customHeight="1" x14ac:dyDescent="0.2">
      <c r="A110" s="52" t="s">
        <v>54</v>
      </c>
      <c r="B110" s="52" t="s">
        <v>1657</v>
      </c>
      <c r="C110" s="93">
        <v>4411.0020000000004</v>
      </c>
      <c r="D110" s="605"/>
      <c r="J110" s="25"/>
      <c r="K110" s="25"/>
    </row>
    <row r="111" spans="1:11" s="17" customFormat="1" ht="9" customHeight="1" x14ac:dyDescent="0.2">
      <c r="A111" s="52" t="s">
        <v>1658</v>
      </c>
      <c r="B111" s="52" t="s">
        <v>887</v>
      </c>
      <c r="C111" s="93">
        <v>6405.5819000000001</v>
      </c>
      <c r="D111" s="605"/>
      <c r="J111" s="25"/>
      <c r="K111" s="25"/>
    </row>
    <row r="112" spans="1:11" s="17" customFormat="1" ht="9" customHeight="1" x14ac:dyDescent="0.2">
      <c r="A112" s="52" t="s">
        <v>888</v>
      </c>
      <c r="B112" s="52" t="s">
        <v>722</v>
      </c>
      <c r="C112" s="93">
        <v>20601.879499999999</v>
      </c>
      <c r="D112" s="605"/>
      <c r="J112" s="25"/>
      <c r="K112" s="25"/>
    </row>
    <row r="113" spans="1:11" s="17" customFormat="1" ht="9" customHeight="1" x14ac:dyDescent="0.2">
      <c r="A113" s="52" t="s">
        <v>723</v>
      </c>
      <c r="B113" s="52" t="s">
        <v>3429</v>
      </c>
      <c r="C113" s="93">
        <v>29501.278200000001</v>
      </c>
      <c r="D113" s="605"/>
      <c r="J113" s="25"/>
      <c r="K113" s="25"/>
    </row>
    <row r="114" spans="1:11" s="17" customFormat="1" ht="9" customHeight="1" x14ac:dyDescent="0.2">
      <c r="A114" s="52" t="s">
        <v>3430</v>
      </c>
      <c r="B114" s="52" t="s">
        <v>513</v>
      </c>
      <c r="C114" s="93">
        <v>40678.458100000003</v>
      </c>
      <c r="D114" s="605"/>
      <c r="J114" s="25"/>
      <c r="K114" s="25"/>
    </row>
    <row r="115" spans="1:11" s="17" customFormat="1" ht="9" customHeight="1" x14ac:dyDescent="0.2">
      <c r="A115" s="52" t="s">
        <v>802</v>
      </c>
      <c r="B115" s="52" t="s">
        <v>1498</v>
      </c>
      <c r="C115" s="93">
        <v>3781.6700999999998</v>
      </c>
      <c r="D115" s="605"/>
      <c r="J115" s="25"/>
      <c r="K115" s="25"/>
    </row>
    <row r="116" spans="1:11" s="17" customFormat="1" ht="9" customHeight="1" x14ac:dyDescent="0.2">
      <c r="A116" s="52" t="s">
        <v>1499</v>
      </c>
      <c r="B116" s="52" t="s">
        <v>1804</v>
      </c>
      <c r="C116" s="93">
        <v>5598.6860999999999</v>
      </c>
      <c r="D116" s="605"/>
      <c r="J116" s="25"/>
      <c r="K116" s="25"/>
    </row>
    <row r="117" spans="1:11" s="17" customFormat="1" ht="9" customHeight="1" x14ac:dyDescent="0.2">
      <c r="A117" s="52" t="s">
        <v>1805</v>
      </c>
      <c r="B117" s="52" t="s">
        <v>282</v>
      </c>
      <c r="C117" s="93">
        <v>3657.9301</v>
      </c>
      <c r="D117" s="605"/>
      <c r="J117" s="25"/>
      <c r="K117" s="25"/>
    </row>
    <row r="118" spans="1:11" s="17" customFormat="1" ht="9" customHeight="1" x14ac:dyDescent="0.2">
      <c r="A118" s="52" t="s">
        <v>549</v>
      </c>
      <c r="B118" s="52" t="s">
        <v>3753</v>
      </c>
      <c r="C118" s="93">
        <v>5414.9134000000004</v>
      </c>
      <c r="D118" s="605"/>
      <c r="J118" s="25"/>
      <c r="K118" s="25"/>
    </row>
    <row r="119" spans="1:11" s="17" customFormat="1" ht="9" customHeight="1" x14ac:dyDescent="0.2">
      <c r="A119" s="52" t="s">
        <v>3754</v>
      </c>
      <c r="B119" s="52" t="s">
        <v>159</v>
      </c>
      <c r="C119" s="93">
        <v>10092.7929</v>
      </c>
      <c r="D119" s="605"/>
      <c r="J119" s="25"/>
      <c r="K119" s="25"/>
    </row>
    <row r="120" spans="1:11" s="17" customFormat="1" ht="9" customHeight="1" x14ac:dyDescent="0.2">
      <c r="A120" s="52" t="s">
        <v>160</v>
      </c>
      <c r="B120" s="52" t="s">
        <v>330</v>
      </c>
      <c r="C120" s="93">
        <v>22486.433199999999</v>
      </c>
      <c r="D120" s="605"/>
      <c r="J120" s="25"/>
      <c r="K120" s="25"/>
    </row>
    <row r="121" spans="1:11" s="17" customFormat="1" ht="9" customHeight="1" x14ac:dyDescent="0.2">
      <c r="A121" s="52" t="s">
        <v>331</v>
      </c>
      <c r="B121" s="52" t="s">
        <v>3045</v>
      </c>
      <c r="C121" s="93">
        <v>31523.748100000001</v>
      </c>
      <c r="D121" s="605"/>
      <c r="J121" s="25"/>
      <c r="K121" s="25"/>
    </row>
    <row r="122" spans="1:11" s="17" customFormat="1" ht="9" customHeight="1" x14ac:dyDescent="0.2">
      <c r="A122" s="52" t="s">
        <v>2981</v>
      </c>
      <c r="B122" s="52" t="s">
        <v>3332</v>
      </c>
      <c r="C122" s="93">
        <v>44329.217100000002</v>
      </c>
      <c r="D122" s="605"/>
      <c r="J122" s="25"/>
      <c r="K122" s="25"/>
    </row>
    <row r="123" spans="1:11" s="17" customFormat="1" ht="9" customHeight="1" x14ac:dyDescent="0.2">
      <c r="A123" s="52" t="s">
        <v>3333</v>
      </c>
      <c r="B123" s="52" t="s">
        <v>870</v>
      </c>
      <c r="C123" s="93">
        <v>79625.230299999996</v>
      </c>
      <c r="D123" s="605"/>
      <c r="J123" s="25"/>
      <c r="K123" s="25"/>
    </row>
    <row r="124" spans="1:11" s="17" customFormat="1" ht="9" customHeight="1" x14ac:dyDescent="0.2">
      <c r="A124" s="52" t="s">
        <v>67</v>
      </c>
      <c r="B124" s="52" t="s">
        <v>3256</v>
      </c>
      <c r="C124" s="93">
        <v>312.67750000000001</v>
      </c>
      <c r="D124" s="605"/>
      <c r="J124" s="25"/>
      <c r="K124" s="25"/>
    </row>
    <row r="125" spans="1:11" s="17" customFormat="1" ht="9" customHeight="1" x14ac:dyDescent="0.2">
      <c r="A125" s="52" t="s">
        <v>3257</v>
      </c>
      <c r="B125" s="52" t="s">
        <v>1878</v>
      </c>
      <c r="C125" s="93">
        <v>312.77300000000002</v>
      </c>
      <c r="D125" s="605"/>
      <c r="J125" s="25"/>
      <c r="K125" s="25"/>
    </row>
    <row r="126" spans="1:11" s="17" customFormat="1" ht="9" customHeight="1" x14ac:dyDescent="0.2">
      <c r="A126" s="52" t="s">
        <v>1879</v>
      </c>
      <c r="B126" s="52" t="s">
        <v>751</v>
      </c>
      <c r="C126" s="93">
        <v>527.9384</v>
      </c>
      <c r="D126" s="605"/>
      <c r="J126" s="25"/>
      <c r="K126" s="25"/>
    </row>
    <row r="127" spans="1:11" s="17" customFormat="1" ht="9" customHeight="1" x14ac:dyDescent="0.2">
      <c r="A127" s="52" t="s">
        <v>228</v>
      </c>
      <c r="B127" s="52" t="s">
        <v>1678</v>
      </c>
      <c r="C127" s="93">
        <v>767.99239999999998</v>
      </c>
      <c r="D127" s="605"/>
      <c r="J127" s="25"/>
      <c r="K127" s="25"/>
    </row>
    <row r="128" spans="1:11" s="17" customFormat="1" ht="9" customHeight="1" x14ac:dyDescent="0.2">
      <c r="A128" s="52" t="s">
        <v>122</v>
      </c>
      <c r="B128" s="52" t="s">
        <v>1388</v>
      </c>
      <c r="C128" s="93">
        <v>1783.5129999999999</v>
      </c>
      <c r="D128" s="605"/>
      <c r="J128" s="25"/>
      <c r="K128" s="25"/>
    </row>
    <row r="129" spans="1:11" s="17" customFormat="1" ht="9" customHeight="1" x14ac:dyDescent="0.2">
      <c r="A129" s="52" t="s">
        <v>1389</v>
      </c>
      <c r="B129" s="52" t="s">
        <v>2689</v>
      </c>
      <c r="C129" s="93">
        <v>2897.886</v>
      </c>
      <c r="D129" s="605"/>
      <c r="J129" s="25"/>
      <c r="K129" s="25"/>
    </row>
    <row r="130" spans="1:11" s="17" customFormat="1" ht="9" customHeight="1" x14ac:dyDescent="0.2">
      <c r="A130" s="52" t="s">
        <v>2690</v>
      </c>
      <c r="B130" s="52" t="s">
        <v>485</v>
      </c>
      <c r="C130" s="93">
        <v>5260.6904999999997</v>
      </c>
      <c r="D130" s="605"/>
      <c r="J130" s="25"/>
      <c r="K130" s="25"/>
    </row>
    <row r="131" spans="1:11" s="17" customFormat="1" ht="9" customHeight="1" x14ac:dyDescent="0.2">
      <c r="A131" s="52" t="s">
        <v>486</v>
      </c>
      <c r="B131" s="52" t="s">
        <v>1908</v>
      </c>
      <c r="C131" s="93">
        <v>8662.1924999999992</v>
      </c>
      <c r="D131" s="605"/>
      <c r="J131" s="25"/>
      <c r="K131" s="25"/>
    </row>
    <row r="132" spans="1:11" s="17" customFormat="1" ht="9" customHeight="1" x14ac:dyDescent="0.2">
      <c r="A132" s="52" t="s">
        <v>1909</v>
      </c>
      <c r="B132" s="52" t="s">
        <v>464</v>
      </c>
      <c r="C132" s="93">
        <v>11198.1684</v>
      </c>
      <c r="D132" s="605"/>
      <c r="J132" s="25"/>
      <c r="K132" s="25"/>
    </row>
    <row r="133" spans="1:11" s="17" customFormat="1" ht="9" customHeight="1" x14ac:dyDescent="0.2">
      <c r="A133" s="52" t="s">
        <v>347</v>
      </c>
      <c r="B133" s="52" t="s">
        <v>611</v>
      </c>
      <c r="C133" s="93">
        <v>580.70429999999999</v>
      </c>
      <c r="D133" s="605"/>
      <c r="J133" s="25"/>
      <c r="K133" s="25"/>
    </row>
    <row r="134" spans="1:11" s="17" customFormat="1" ht="9" customHeight="1" x14ac:dyDescent="0.2">
      <c r="A134" s="52" t="s">
        <v>348</v>
      </c>
      <c r="B134" s="52" t="s">
        <v>612</v>
      </c>
      <c r="C134" s="93">
        <v>967.73170000000005</v>
      </c>
      <c r="D134" s="605"/>
      <c r="J134" s="25"/>
      <c r="K134" s="25"/>
    </row>
    <row r="135" spans="1:11" s="17" customFormat="1" ht="9" customHeight="1" x14ac:dyDescent="0.2">
      <c r="A135" s="52" t="s">
        <v>707</v>
      </c>
      <c r="B135" s="52" t="s">
        <v>15211</v>
      </c>
      <c r="C135" s="93">
        <v>1384.1255000000001</v>
      </c>
      <c r="D135" s="605"/>
      <c r="J135" s="25"/>
      <c r="K135" s="25"/>
    </row>
    <row r="136" spans="1:11" s="17" customFormat="1" ht="9" customHeight="1" x14ac:dyDescent="0.2">
      <c r="A136" s="52" t="s">
        <v>894</v>
      </c>
      <c r="B136" s="52" t="s">
        <v>3375</v>
      </c>
      <c r="C136" s="93">
        <v>3287.6819</v>
      </c>
      <c r="D136" s="605"/>
      <c r="J136" s="25"/>
      <c r="K136" s="25"/>
    </row>
    <row r="137" spans="1:11" s="17" customFormat="1" ht="9" customHeight="1" x14ac:dyDescent="0.2">
      <c r="A137" s="52" t="s">
        <v>2796</v>
      </c>
      <c r="B137" s="52" t="s">
        <v>3376</v>
      </c>
      <c r="C137" s="93">
        <v>5255.5129999999999</v>
      </c>
      <c r="D137" s="605"/>
      <c r="J137" s="25"/>
      <c r="K137" s="25"/>
    </row>
    <row r="138" spans="1:11" s="17" customFormat="1" ht="9" customHeight="1" x14ac:dyDescent="0.2">
      <c r="A138" s="52" t="s">
        <v>2797</v>
      </c>
      <c r="B138" s="52" t="s">
        <v>15212</v>
      </c>
      <c r="C138" s="93">
        <v>9695.2597000000005</v>
      </c>
      <c r="D138" s="605"/>
      <c r="J138" s="25"/>
      <c r="K138" s="25"/>
    </row>
    <row r="139" spans="1:11" s="17" customFormat="1" ht="9" customHeight="1" x14ac:dyDescent="0.2">
      <c r="A139" s="52" t="s">
        <v>162</v>
      </c>
      <c r="B139" s="52" t="s">
        <v>152</v>
      </c>
      <c r="C139" s="93">
        <v>543.51490000000001</v>
      </c>
      <c r="D139" s="605"/>
      <c r="J139" s="25"/>
      <c r="K139" s="25"/>
    </row>
    <row r="140" spans="1:11" s="17" customFormat="1" ht="9" customHeight="1" x14ac:dyDescent="0.2">
      <c r="A140" s="52" t="s">
        <v>153</v>
      </c>
      <c r="B140" s="52" t="s">
        <v>43</v>
      </c>
      <c r="C140" s="93">
        <v>939.60990000000004</v>
      </c>
      <c r="D140" s="605"/>
      <c r="J140" s="25"/>
      <c r="K140" s="25"/>
    </row>
    <row r="141" spans="1:11" s="17" customFormat="1" ht="9" customHeight="1" x14ac:dyDescent="0.2">
      <c r="A141" s="52" t="s">
        <v>2142</v>
      </c>
      <c r="B141" s="52" t="s">
        <v>367</v>
      </c>
      <c r="C141" s="93">
        <v>1454.0842</v>
      </c>
      <c r="D141" s="605"/>
      <c r="J141" s="25"/>
      <c r="K141" s="25"/>
    </row>
    <row r="142" spans="1:11" s="17" customFormat="1" ht="9" customHeight="1" x14ac:dyDescent="0.2">
      <c r="A142" s="52" t="s">
        <v>1542</v>
      </c>
      <c r="B142" s="52" t="s">
        <v>1589</v>
      </c>
      <c r="C142" s="93">
        <v>3308.3786</v>
      </c>
      <c r="D142" s="605"/>
      <c r="J142" s="25"/>
      <c r="K142" s="25"/>
    </row>
    <row r="143" spans="1:11" s="17" customFormat="1" ht="9" customHeight="1" x14ac:dyDescent="0.2">
      <c r="A143" s="52" t="s">
        <v>1590</v>
      </c>
      <c r="B143" s="52" t="s">
        <v>1561</v>
      </c>
      <c r="C143" s="93">
        <v>5102.5953</v>
      </c>
      <c r="D143" s="605"/>
      <c r="J143" s="25"/>
      <c r="K143" s="25"/>
    </row>
    <row r="144" spans="1:11" s="17" customFormat="1" ht="9" customHeight="1" x14ac:dyDescent="0.2">
      <c r="A144" s="52" t="s">
        <v>366</v>
      </c>
      <c r="B144" s="52" t="s">
        <v>3425</v>
      </c>
      <c r="C144" s="93">
        <v>9413.0784000000003</v>
      </c>
      <c r="D144" s="605"/>
      <c r="J144" s="25"/>
      <c r="K144" s="25"/>
    </row>
    <row r="145" spans="1:11" s="17" customFormat="1" ht="9" customHeight="1" x14ac:dyDescent="0.2">
      <c r="A145" s="52" t="s">
        <v>3426</v>
      </c>
      <c r="B145" s="52" t="s">
        <v>1246</v>
      </c>
      <c r="C145" s="93">
        <v>2183.2447999999999</v>
      </c>
      <c r="D145" s="605"/>
      <c r="J145" s="25"/>
      <c r="K145" s="25"/>
    </row>
    <row r="146" spans="1:11" s="17" customFormat="1" ht="9" customHeight="1" x14ac:dyDescent="0.2">
      <c r="A146" s="52" t="s">
        <v>1247</v>
      </c>
      <c r="B146" s="52" t="s">
        <v>1135</v>
      </c>
      <c r="C146" s="93">
        <v>2060.8035</v>
      </c>
      <c r="D146" s="605"/>
      <c r="J146" s="25"/>
      <c r="K146" s="25"/>
    </row>
    <row r="147" spans="1:11" s="17" customFormat="1" ht="9" customHeight="1" x14ac:dyDescent="0.2">
      <c r="A147" s="52" t="s">
        <v>1136</v>
      </c>
      <c r="B147" s="52" t="s">
        <v>1893</v>
      </c>
      <c r="C147" s="93">
        <v>3003.8431</v>
      </c>
      <c r="D147" s="605"/>
      <c r="J147" s="25"/>
      <c r="K147" s="25"/>
    </row>
    <row r="148" spans="1:11" s="17" customFormat="1" ht="9" customHeight="1" x14ac:dyDescent="0.2">
      <c r="A148" s="52" t="s">
        <v>522</v>
      </c>
      <c r="B148" s="52" t="s">
        <v>1594</v>
      </c>
      <c r="C148" s="93">
        <v>5151.8954999999996</v>
      </c>
      <c r="D148" s="605"/>
      <c r="J148" s="25"/>
      <c r="K148" s="25"/>
    </row>
    <row r="149" spans="1:11" s="17" customFormat="1" ht="9" customHeight="1" x14ac:dyDescent="0.2">
      <c r="A149" s="52" t="s">
        <v>1820</v>
      </c>
      <c r="B149" s="52" t="s">
        <v>3377</v>
      </c>
      <c r="C149" s="93">
        <v>14309.164699999999</v>
      </c>
      <c r="D149" s="605"/>
      <c r="J149" s="25"/>
      <c r="K149" s="25"/>
    </row>
    <row r="150" spans="1:11" s="17" customFormat="1" ht="9" customHeight="1" x14ac:dyDescent="0.2">
      <c r="A150" s="52" t="s">
        <v>3378</v>
      </c>
      <c r="B150" s="52" t="s">
        <v>1325</v>
      </c>
      <c r="C150" s="93">
        <v>20197.129099999998</v>
      </c>
      <c r="D150" s="605"/>
      <c r="J150" s="25"/>
      <c r="K150" s="25"/>
    </row>
    <row r="151" spans="1:11" s="17" customFormat="1" ht="9" customHeight="1" x14ac:dyDescent="0.2">
      <c r="A151" s="52" t="s">
        <v>156</v>
      </c>
      <c r="B151" s="52" t="s">
        <v>826</v>
      </c>
      <c r="C151" s="93">
        <v>26714.655900000002</v>
      </c>
      <c r="D151" s="605"/>
      <c r="J151" s="25"/>
      <c r="K151" s="25"/>
    </row>
    <row r="152" spans="1:11" s="17" customFormat="1" ht="9" customHeight="1" x14ac:dyDescent="0.2">
      <c r="A152" s="52" t="s">
        <v>1480</v>
      </c>
      <c r="B152" s="52" t="s">
        <v>718</v>
      </c>
      <c r="C152" s="93">
        <v>51905.6132</v>
      </c>
      <c r="D152" s="605"/>
      <c r="J152" s="25"/>
      <c r="K152" s="25"/>
    </row>
    <row r="153" spans="1:11" s="17" customFormat="1" ht="9" customHeight="1" x14ac:dyDescent="0.2">
      <c r="A153" s="52" t="s">
        <v>827</v>
      </c>
      <c r="B153" s="52" t="s">
        <v>714</v>
      </c>
      <c r="C153" s="93">
        <v>58989.759599999998</v>
      </c>
      <c r="D153" s="605"/>
      <c r="J153" s="25"/>
      <c r="K153" s="25"/>
    </row>
    <row r="154" spans="1:11" s="17" customFormat="1" ht="9" customHeight="1" x14ac:dyDescent="0.2">
      <c r="A154" s="52" t="s">
        <v>715</v>
      </c>
      <c r="B154" s="52" t="s">
        <v>433</v>
      </c>
      <c r="C154" s="93">
        <v>2633.5749000000001</v>
      </c>
      <c r="D154" s="605"/>
      <c r="J154" s="25"/>
      <c r="K154" s="25"/>
    </row>
    <row r="155" spans="1:11" s="17" customFormat="1" ht="9" customHeight="1" x14ac:dyDescent="0.2">
      <c r="A155" s="52" t="s">
        <v>3118</v>
      </c>
      <c r="B155" s="52" t="s">
        <v>1806</v>
      </c>
      <c r="C155" s="93">
        <v>3820.8121999999998</v>
      </c>
      <c r="D155" s="605"/>
      <c r="J155" s="25"/>
      <c r="K155" s="25"/>
    </row>
    <row r="156" spans="1:11" s="17" customFormat="1" ht="9" customHeight="1" x14ac:dyDescent="0.2">
      <c r="A156" s="52" t="s">
        <v>2715</v>
      </c>
      <c r="B156" s="52" t="s">
        <v>3044</v>
      </c>
      <c r="C156" s="93">
        <v>6591.48</v>
      </c>
      <c r="D156" s="605"/>
      <c r="J156" s="25"/>
      <c r="K156" s="25"/>
    </row>
    <row r="157" spans="1:11" s="17" customFormat="1" ht="9" customHeight="1" x14ac:dyDescent="0.2">
      <c r="A157" s="52" t="s">
        <v>2716</v>
      </c>
      <c r="B157" s="52" t="s">
        <v>318</v>
      </c>
      <c r="C157" s="93">
        <v>16796.745599999998</v>
      </c>
      <c r="D157" s="605"/>
      <c r="J157" s="25"/>
      <c r="K157" s="25"/>
    </row>
    <row r="158" spans="1:11" s="17" customFormat="1" ht="9" customHeight="1" x14ac:dyDescent="0.2">
      <c r="A158" s="52" t="s">
        <v>2717</v>
      </c>
      <c r="B158" s="52" t="s">
        <v>1111</v>
      </c>
      <c r="C158" s="93">
        <v>23056.3583</v>
      </c>
      <c r="D158" s="605"/>
      <c r="J158" s="25"/>
      <c r="K158" s="25"/>
    </row>
    <row r="159" spans="1:11" s="17" customFormat="1" ht="9" customHeight="1" x14ac:dyDescent="0.2">
      <c r="A159" s="52" t="s">
        <v>2718</v>
      </c>
      <c r="B159" s="52" t="s">
        <v>677</v>
      </c>
      <c r="C159" s="93">
        <v>33854.888099999996</v>
      </c>
      <c r="D159" s="605"/>
      <c r="J159" s="25"/>
      <c r="K159" s="25"/>
    </row>
    <row r="160" spans="1:11" s="17" customFormat="1" ht="9" customHeight="1" x14ac:dyDescent="0.2">
      <c r="A160" s="52" t="s">
        <v>678</v>
      </c>
      <c r="B160" s="52" t="s">
        <v>585</v>
      </c>
      <c r="C160" s="93">
        <v>63862.173499999997</v>
      </c>
      <c r="D160" s="605"/>
      <c r="J160" s="25"/>
      <c r="K160" s="25"/>
    </row>
    <row r="161" spans="1:11" s="17" customFormat="1" ht="9" customHeight="1" x14ac:dyDescent="0.2">
      <c r="A161" s="52" t="s">
        <v>2719</v>
      </c>
      <c r="B161" s="52" t="s">
        <v>1204</v>
      </c>
      <c r="C161" s="93">
        <v>77225.038799999995</v>
      </c>
      <c r="D161" s="605"/>
      <c r="J161" s="25"/>
      <c r="K161" s="25"/>
    </row>
    <row r="162" spans="1:11" s="17" customFormat="1" ht="9" customHeight="1" x14ac:dyDescent="0.2">
      <c r="A162" s="52" t="s">
        <v>2720</v>
      </c>
      <c r="B162" s="52" t="s">
        <v>1352</v>
      </c>
      <c r="C162" s="93">
        <v>5752.0303999999996</v>
      </c>
      <c r="D162" s="605"/>
      <c r="J162" s="25"/>
      <c r="K162" s="25"/>
    </row>
    <row r="163" spans="1:11" s="17" customFormat="1" ht="9" customHeight="1" x14ac:dyDescent="0.2">
      <c r="A163" s="52" t="s">
        <v>133</v>
      </c>
      <c r="B163" s="52" t="s">
        <v>2030</v>
      </c>
      <c r="C163" s="93">
        <v>9309.8963000000003</v>
      </c>
      <c r="D163" s="605"/>
      <c r="J163" s="25"/>
      <c r="K163" s="25"/>
    </row>
    <row r="164" spans="1:11" s="17" customFormat="1" ht="9" customHeight="1" x14ac:dyDescent="0.2">
      <c r="A164" s="52" t="s">
        <v>1954</v>
      </c>
      <c r="B164" s="52" t="s">
        <v>1925</v>
      </c>
      <c r="C164" s="93">
        <v>17775.373100000001</v>
      </c>
      <c r="D164" s="605"/>
      <c r="J164" s="25"/>
      <c r="K164" s="25"/>
    </row>
    <row r="165" spans="1:11" s="17" customFormat="1" ht="9" customHeight="1" x14ac:dyDescent="0.2">
      <c r="A165" s="52" t="s">
        <v>1679</v>
      </c>
      <c r="B165" s="52" t="s">
        <v>1796</v>
      </c>
      <c r="C165" s="93">
        <v>2314.5511999999999</v>
      </c>
      <c r="D165" s="605"/>
      <c r="J165" s="25"/>
      <c r="K165" s="25"/>
    </row>
    <row r="166" spans="1:11" s="17" customFormat="1" ht="9" customHeight="1" x14ac:dyDescent="0.2">
      <c r="A166" s="52" t="s">
        <v>1065</v>
      </c>
      <c r="B166" s="52" t="s">
        <v>306</v>
      </c>
      <c r="C166" s="93">
        <v>3781.5567999999998</v>
      </c>
      <c r="D166" s="605"/>
      <c r="J166" s="25"/>
      <c r="K166" s="25"/>
    </row>
    <row r="167" spans="1:11" s="17" customFormat="1" ht="9" customHeight="1" x14ac:dyDescent="0.2">
      <c r="A167" s="52" t="s">
        <v>307</v>
      </c>
      <c r="B167" s="52" t="s">
        <v>3033</v>
      </c>
      <c r="C167" s="93">
        <v>6226.8831</v>
      </c>
      <c r="D167" s="605"/>
      <c r="J167" s="25"/>
      <c r="K167" s="25"/>
    </row>
    <row r="168" spans="1:11" s="17" customFormat="1" ht="9" customHeight="1" x14ac:dyDescent="0.2">
      <c r="A168" s="52" t="s">
        <v>3034</v>
      </c>
      <c r="B168" s="52" t="s">
        <v>1326</v>
      </c>
      <c r="C168" s="93">
        <v>16779.057199999999</v>
      </c>
      <c r="D168" s="605"/>
      <c r="J168" s="25"/>
      <c r="K168" s="25"/>
    </row>
    <row r="169" spans="1:11" s="17" customFormat="1" ht="9" customHeight="1" x14ac:dyDescent="0.2">
      <c r="A169" s="52" t="s">
        <v>2631</v>
      </c>
      <c r="B169" s="52" t="s">
        <v>1950</v>
      </c>
      <c r="C169" s="93">
        <v>23327.8815</v>
      </c>
      <c r="D169" s="605"/>
      <c r="J169" s="25"/>
      <c r="K169" s="25"/>
    </row>
    <row r="170" spans="1:11" s="17" customFormat="1" ht="9" customHeight="1" x14ac:dyDescent="0.2">
      <c r="A170" s="52" t="s">
        <v>1261</v>
      </c>
      <c r="B170" s="52" t="s">
        <v>319</v>
      </c>
      <c r="C170" s="93">
        <v>30532.4899</v>
      </c>
      <c r="D170" s="605"/>
      <c r="J170" s="25"/>
      <c r="K170" s="25"/>
    </row>
    <row r="171" spans="1:11" s="17" customFormat="1" ht="9" customHeight="1" x14ac:dyDescent="0.2">
      <c r="A171" s="52" t="s">
        <v>2735</v>
      </c>
      <c r="B171" s="52" t="s">
        <v>394</v>
      </c>
      <c r="C171" s="93">
        <v>2491.6185999999998</v>
      </c>
      <c r="D171" s="605"/>
      <c r="J171" s="25"/>
      <c r="K171" s="25"/>
    </row>
    <row r="172" spans="1:11" s="17" customFormat="1" ht="9" customHeight="1" x14ac:dyDescent="0.2">
      <c r="A172" s="52" t="s">
        <v>395</v>
      </c>
      <c r="B172" s="52" t="s">
        <v>3168</v>
      </c>
      <c r="C172" s="93">
        <v>3615.2244999999998</v>
      </c>
      <c r="D172" s="605"/>
      <c r="J172" s="25"/>
      <c r="K172" s="25"/>
    </row>
    <row r="173" spans="1:11" s="17" customFormat="1" ht="9" customHeight="1" x14ac:dyDescent="0.2">
      <c r="A173" s="52" t="s">
        <v>3169</v>
      </c>
      <c r="B173" s="52" t="s">
        <v>1734</v>
      </c>
      <c r="C173" s="93">
        <v>6464.0487999999996</v>
      </c>
      <c r="D173" s="605"/>
      <c r="J173" s="25"/>
      <c r="K173" s="25"/>
    </row>
    <row r="174" spans="1:11" s="17" customFormat="1" ht="9" customHeight="1" x14ac:dyDescent="0.2">
      <c r="A174" s="52" t="s">
        <v>1735</v>
      </c>
      <c r="B174" s="52" t="s">
        <v>3130</v>
      </c>
      <c r="C174" s="93">
        <v>16058.1106</v>
      </c>
      <c r="D174" s="605"/>
      <c r="J174" s="25"/>
      <c r="K174" s="25"/>
    </row>
    <row r="175" spans="1:11" s="17" customFormat="1" ht="9" customHeight="1" x14ac:dyDescent="0.2">
      <c r="A175" s="52" t="s">
        <v>1030</v>
      </c>
      <c r="B175" s="52" t="s">
        <v>563</v>
      </c>
      <c r="C175" s="93">
        <v>22042.4647</v>
      </c>
      <c r="D175" s="605"/>
      <c r="J175" s="25"/>
      <c r="K175" s="25"/>
    </row>
    <row r="176" spans="1:11" s="17" customFormat="1" ht="9" customHeight="1" x14ac:dyDescent="0.2">
      <c r="A176" s="52" t="s">
        <v>1055</v>
      </c>
      <c r="B176" s="52" t="s">
        <v>2634</v>
      </c>
      <c r="C176" s="93">
        <v>30969.216899999999</v>
      </c>
      <c r="D176" s="605"/>
      <c r="J176" s="25"/>
      <c r="K176" s="25"/>
    </row>
    <row r="177" spans="1:11" s="17" customFormat="1" ht="9" customHeight="1" x14ac:dyDescent="0.2">
      <c r="A177" s="52" t="s">
        <v>2688</v>
      </c>
      <c r="B177" s="52" t="s">
        <v>2223</v>
      </c>
      <c r="C177" s="93">
        <v>3290.5889000000002</v>
      </c>
      <c r="D177" s="605"/>
      <c r="J177" s="25"/>
      <c r="K177" s="25"/>
    </row>
    <row r="178" spans="1:11" s="17" customFormat="1" ht="9" customHeight="1" x14ac:dyDescent="0.2">
      <c r="A178" s="52" t="s">
        <v>2635</v>
      </c>
      <c r="B178" s="52" t="s">
        <v>2636</v>
      </c>
      <c r="C178" s="93">
        <v>2894.2411000000002</v>
      </c>
      <c r="D178" s="605"/>
      <c r="J178" s="25"/>
      <c r="K178" s="25"/>
    </row>
    <row r="179" spans="1:11" s="17" customFormat="1" ht="9" customHeight="1" x14ac:dyDescent="0.2">
      <c r="A179" s="52" t="s">
        <v>2637</v>
      </c>
      <c r="B179" s="52" t="s">
        <v>1788</v>
      </c>
      <c r="C179" s="93">
        <v>3379.8616000000002</v>
      </c>
      <c r="D179" s="605"/>
      <c r="J179" s="25"/>
      <c r="K179" s="25"/>
    </row>
    <row r="180" spans="1:11" s="17" customFormat="1" ht="9" customHeight="1" x14ac:dyDescent="0.2">
      <c r="A180" s="52" t="s">
        <v>1789</v>
      </c>
      <c r="B180" s="52" t="s">
        <v>3297</v>
      </c>
      <c r="C180" s="93">
        <v>4751.04</v>
      </c>
      <c r="D180" s="605"/>
      <c r="J180" s="25"/>
      <c r="K180" s="25"/>
    </row>
    <row r="181" spans="1:11" s="17" customFormat="1" ht="9" customHeight="1" x14ac:dyDescent="0.2">
      <c r="A181" s="52" t="s">
        <v>3298</v>
      </c>
      <c r="B181" s="52" t="s">
        <v>3299</v>
      </c>
      <c r="C181" s="93">
        <v>7681.8604999999998</v>
      </c>
      <c r="D181" s="605"/>
      <c r="J181" s="25"/>
      <c r="K181" s="25"/>
    </row>
    <row r="182" spans="1:11" s="17" customFormat="1" ht="9" customHeight="1" x14ac:dyDescent="0.2">
      <c r="A182" s="52" t="s">
        <v>3300</v>
      </c>
      <c r="B182" s="52" t="s">
        <v>1130</v>
      </c>
      <c r="C182" s="93">
        <v>8841.4490000000005</v>
      </c>
      <c r="D182" s="605"/>
      <c r="J182" s="25"/>
      <c r="K182" s="25"/>
    </row>
    <row r="183" spans="1:11" s="17" customFormat="1" ht="9" customHeight="1" x14ac:dyDescent="0.2">
      <c r="A183" s="52" t="s">
        <v>2664</v>
      </c>
      <c r="B183" s="52" t="s">
        <v>828</v>
      </c>
      <c r="C183" s="93">
        <v>17645.695199999998</v>
      </c>
      <c r="D183" s="605"/>
      <c r="J183" s="25"/>
      <c r="K183" s="25"/>
    </row>
    <row r="184" spans="1:11" s="17" customFormat="1" ht="9" customHeight="1" x14ac:dyDescent="0.2">
      <c r="A184" s="52" t="s">
        <v>2818</v>
      </c>
      <c r="B184" s="52" t="s">
        <v>1328</v>
      </c>
      <c r="C184" s="93">
        <v>68710.329800000007</v>
      </c>
      <c r="D184" s="605"/>
      <c r="J184" s="25"/>
      <c r="K184" s="25"/>
    </row>
    <row r="185" spans="1:11" s="17" customFormat="1" ht="9" customHeight="1" x14ac:dyDescent="0.2">
      <c r="A185" s="52" t="s">
        <v>1968</v>
      </c>
      <c r="B185" s="52" t="s">
        <v>345</v>
      </c>
      <c r="C185" s="93">
        <v>88010.472299999994</v>
      </c>
      <c r="D185" s="605"/>
      <c r="J185" s="25"/>
      <c r="K185" s="25"/>
    </row>
    <row r="186" spans="1:11" s="17" customFormat="1" ht="9" customHeight="1" x14ac:dyDescent="0.2">
      <c r="A186" s="52" t="s">
        <v>1969</v>
      </c>
      <c r="B186" s="52" t="s">
        <v>15213</v>
      </c>
      <c r="C186" s="93">
        <v>96300.384999999995</v>
      </c>
      <c r="D186" s="605"/>
      <c r="J186" s="25"/>
      <c r="K186" s="25"/>
    </row>
    <row r="187" spans="1:11" s="17" customFormat="1" ht="9" customHeight="1" x14ac:dyDescent="0.2">
      <c r="A187" s="52" t="s">
        <v>1970</v>
      </c>
      <c r="B187" s="52" t="s">
        <v>15214</v>
      </c>
      <c r="C187" s="93">
        <v>125659.0833</v>
      </c>
      <c r="D187" s="605"/>
      <c r="J187" s="25"/>
      <c r="K187" s="25"/>
    </row>
    <row r="188" spans="1:11" s="17" customFormat="1" ht="9" customHeight="1" x14ac:dyDescent="0.2">
      <c r="A188" s="52" t="s">
        <v>407</v>
      </c>
      <c r="B188" s="52" t="s">
        <v>1482</v>
      </c>
      <c r="C188" s="93">
        <v>98010.859800000006</v>
      </c>
      <c r="D188" s="605"/>
      <c r="J188" s="25"/>
      <c r="K188" s="25"/>
    </row>
    <row r="189" spans="1:11" s="17" customFormat="1" ht="9" customHeight="1" x14ac:dyDescent="0.2">
      <c r="A189" s="52" t="s">
        <v>1483</v>
      </c>
      <c r="B189" s="52" t="s">
        <v>1536</v>
      </c>
      <c r="C189" s="93">
        <v>103332.04979999999</v>
      </c>
      <c r="D189" s="605"/>
      <c r="J189" s="25"/>
      <c r="K189" s="25"/>
    </row>
    <row r="190" spans="1:11" s="17" customFormat="1" ht="9" customHeight="1" x14ac:dyDescent="0.2">
      <c r="A190" s="52" t="s">
        <v>1537</v>
      </c>
      <c r="B190" s="52" t="s">
        <v>1538</v>
      </c>
      <c r="C190" s="93">
        <v>135184.21179999999</v>
      </c>
      <c r="D190" s="605"/>
      <c r="J190" s="25"/>
      <c r="K190" s="25"/>
    </row>
    <row r="191" spans="1:11" s="17" customFormat="1" ht="9" customHeight="1" x14ac:dyDescent="0.2">
      <c r="A191" s="52" t="s">
        <v>1539</v>
      </c>
      <c r="B191" s="52" t="s">
        <v>1184</v>
      </c>
      <c r="C191" s="93">
        <v>199705.79730000001</v>
      </c>
      <c r="D191" s="605"/>
      <c r="J191" s="25"/>
      <c r="K191" s="25"/>
    </row>
    <row r="192" spans="1:11" s="17" customFormat="1" ht="9" customHeight="1" x14ac:dyDescent="0.2">
      <c r="A192" s="52" t="s">
        <v>3344</v>
      </c>
      <c r="B192" s="52" t="s">
        <v>970</v>
      </c>
      <c r="C192" s="93">
        <v>10487.7677</v>
      </c>
      <c r="D192" s="605"/>
      <c r="J192" s="25"/>
      <c r="K192" s="25"/>
    </row>
    <row r="193" spans="1:11" s="17" customFormat="1" ht="9" customHeight="1" x14ac:dyDescent="0.2">
      <c r="A193" s="52" t="s">
        <v>432</v>
      </c>
      <c r="B193" s="52" t="s">
        <v>1165</v>
      </c>
      <c r="C193" s="93">
        <v>11017.5479</v>
      </c>
      <c r="D193" s="605"/>
      <c r="J193" s="25"/>
      <c r="K193" s="25"/>
    </row>
    <row r="194" spans="1:11" s="17" customFormat="1" ht="9" customHeight="1" x14ac:dyDescent="0.2">
      <c r="A194" s="52" t="s">
        <v>1166</v>
      </c>
      <c r="B194" s="52" t="s">
        <v>16010</v>
      </c>
      <c r="C194" s="93">
        <v>11812.5897</v>
      </c>
      <c r="D194" s="605"/>
      <c r="J194" s="25"/>
      <c r="K194" s="25"/>
    </row>
    <row r="195" spans="1:11" s="17" customFormat="1" ht="9" customHeight="1" x14ac:dyDescent="0.2">
      <c r="A195" s="52" t="s">
        <v>2159</v>
      </c>
      <c r="B195" s="52" t="s">
        <v>16011</v>
      </c>
      <c r="C195" s="93">
        <v>13704.9995</v>
      </c>
      <c r="D195" s="605"/>
      <c r="J195" s="25"/>
      <c r="K195" s="25"/>
    </row>
    <row r="196" spans="1:11" s="17" customFormat="1" ht="9" customHeight="1" x14ac:dyDescent="0.2">
      <c r="A196" s="52" t="s">
        <v>6907</v>
      </c>
      <c r="B196" s="52" t="s">
        <v>15215</v>
      </c>
      <c r="C196" s="93">
        <v>12287.588400000001</v>
      </c>
      <c r="D196" s="605"/>
      <c r="J196" s="25"/>
      <c r="K196" s="25"/>
    </row>
    <row r="197" spans="1:11" s="17" customFormat="1" ht="9" customHeight="1" x14ac:dyDescent="0.2">
      <c r="A197" s="52" t="s">
        <v>6908</v>
      </c>
      <c r="B197" s="52" t="s">
        <v>15216</v>
      </c>
      <c r="C197" s="93">
        <v>13163.0062</v>
      </c>
      <c r="D197" s="605"/>
      <c r="J197" s="25"/>
      <c r="K197" s="25"/>
    </row>
    <row r="198" spans="1:11" s="17" customFormat="1" ht="9" customHeight="1" x14ac:dyDescent="0.2">
      <c r="A198" s="52" t="s">
        <v>6909</v>
      </c>
      <c r="B198" s="52" t="s">
        <v>15217</v>
      </c>
      <c r="C198" s="93">
        <v>13915.534799999999</v>
      </c>
      <c r="D198" s="605"/>
      <c r="J198" s="25"/>
      <c r="K198" s="25"/>
    </row>
    <row r="199" spans="1:11" s="17" customFormat="1" ht="9" customHeight="1" x14ac:dyDescent="0.2">
      <c r="A199" s="52" t="s">
        <v>7129</v>
      </c>
      <c r="B199" s="52" t="s">
        <v>15218</v>
      </c>
      <c r="C199" s="93">
        <v>12287.591200000001</v>
      </c>
      <c r="D199" s="605"/>
      <c r="J199" s="25"/>
      <c r="K199" s="25"/>
    </row>
    <row r="200" spans="1:11" s="17" customFormat="1" ht="9" customHeight="1" x14ac:dyDescent="0.2">
      <c r="A200" s="52" t="s">
        <v>7130</v>
      </c>
      <c r="B200" s="52" t="s">
        <v>15219</v>
      </c>
      <c r="C200" s="93">
        <v>13163.007299999999</v>
      </c>
      <c r="D200" s="605"/>
      <c r="J200" s="25"/>
      <c r="K200" s="25"/>
    </row>
    <row r="201" spans="1:11" s="17" customFormat="1" ht="9" customHeight="1" x14ac:dyDescent="0.2">
      <c r="A201" s="52" t="s">
        <v>7131</v>
      </c>
      <c r="B201" s="52" t="s">
        <v>15220</v>
      </c>
      <c r="C201" s="93">
        <v>13915.5416</v>
      </c>
      <c r="D201" s="605"/>
      <c r="J201" s="25"/>
      <c r="K201" s="25"/>
    </row>
    <row r="202" spans="1:11" s="17" customFormat="1" ht="9" customHeight="1" x14ac:dyDescent="0.2">
      <c r="A202" s="52" t="s">
        <v>170</v>
      </c>
      <c r="B202" s="52" t="s">
        <v>17149</v>
      </c>
      <c r="C202" s="93">
        <v>16340.8593</v>
      </c>
      <c r="D202" s="605"/>
      <c r="J202" s="25"/>
      <c r="K202" s="25"/>
    </row>
    <row r="203" spans="1:11" s="17" customFormat="1" ht="9" customHeight="1" x14ac:dyDescent="0.2">
      <c r="A203" s="52" t="s">
        <v>895</v>
      </c>
      <c r="B203" s="52" t="s">
        <v>17150</v>
      </c>
      <c r="C203" s="93">
        <v>17053.916700000002</v>
      </c>
      <c r="D203" s="605"/>
      <c r="J203" s="25"/>
      <c r="K203" s="25"/>
    </row>
    <row r="204" spans="1:11" s="17" customFormat="1" ht="9" customHeight="1" x14ac:dyDescent="0.2">
      <c r="A204" s="52" t="s">
        <v>436</v>
      </c>
      <c r="B204" s="52" t="s">
        <v>17151</v>
      </c>
      <c r="C204" s="93">
        <v>19382.900699999998</v>
      </c>
      <c r="D204" s="605"/>
      <c r="J204" s="25"/>
      <c r="K204" s="25"/>
    </row>
    <row r="205" spans="1:11" s="17" customFormat="1" ht="9" customHeight="1" x14ac:dyDescent="0.2">
      <c r="A205" s="52" t="s">
        <v>1597</v>
      </c>
      <c r="B205" s="52" t="s">
        <v>15221</v>
      </c>
      <c r="C205" s="93">
        <v>23843.4555</v>
      </c>
      <c r="D205" s="605"/>
      <c r="J205" s="25"/>
      <c r="K205" s="25"/>
    </row>
    <row r="206" spans="1:11" s="17" customFormat="1" ht="9" customHeight="1" x14ac:dyDescent="0.2">
      <c r="A206" s="52" t="s">
        <v>2227</v>
      </c>
      <c r="B206" s="52" t="s">
        <v>848</v>
      </c>
      <c r="C206" s="93">
        <v>7585.6935999999996</v>
      </c>
      <c r="D206" s="605"/>
      <c r="J206" s="25"/>
      <c r="K206" s="25"/>
    </row>
    <row r="207" spans="1:11" s="17" customFormat="1" ht="9" customHeight="1" x14ac:dyDescent="0.2">
      <c r="A207" s="52" t="s">
        <v>1598</v>
      </c>
      <c r="B207" s="52" t="s">
        <v>15222</v>
      </c>
      <c r="C207" s="93">
        <v>9912.6561000000002</v>
      </c>
      <c r="D207" s="605"/>
      <c r="J207" s="25"/>
      <c r="K207" s="25"/>
    </row>
    <row r="208" spans="1:11" s="17" customFormat="1" ht="9" customHeight="1" x14ac:dyDescent="0.2">
      <c r="A208" s="52" t="s">
        <v>1599</v>
      </c>
      <c r="B208" s="52" t="s">
        <v>15223</v>
      </c>
      <c r="C208" s="93">
        <v>12495.2583</v>
      </c>
      <c r="D208" s="605"/>
      <c r="J208" s="25"/>
      <c r="K208" s="25"/>
    </row>
    <row r="209" spans="1:11" s="17" customFormat="1" ht="9" customHeight="1" x14ac:dyDescent="0.2">
      <c r="A209" s="52" t="s">
        <v>102</v>
      </c>
      <c r="B209" s="52" t="s">
        <v>15224</v>
      </c>
      <c r="C209" s="93">
        <v>17567.646799999999</v>
      </c>
      <c r="D209" s="605"/>
      <c r="J209" s="25"/>
      <c r="K209" s="25"/>
    </row>
    <row r="210" spans="1:11" s="17" customFormat="1" ht="9" customHeight="1" x14ac:dyDescent="0.2">
      <c r="A210" s="52" t="s">
        <v>215</v>
      </c>
      <c r="B210" s="52" t="s">
        <v>15225</v>
      </c>
      <c r="C210" s="93">
        <v>36285.563399999999</v>
      </c>
      <c r="D210" s="605"/>
      <c r="J210" s="25"/>
      <c r="K210" s="25"/>
    </row>
    <row r="211" spans="1:11" s="17" customFormat="1" ht="9" customHeight="1" x14ac:dyDescent="0.2">
      <c r="A211" s="52" t="s">
        <v>1863</v>
      </c>
      <c r="B211" s="52" t="s">
        <v>15226</v>
      </c>
      <c r="C211" s="93">
        <v>42537.144999999997</v>
      </c>
      <c r="D211" s="605"/>
      <c r="H211" s="93"/>
      <c r="J211" s="25"/>
      <c r="K211" s="25"/>
    </row>
    <row r="212" spans="1:11" s="17" customFormat="1" ht="9" customHeight="1" x14ac:dyDescent="0.2">
      <c r="A212" s="52" t="s">
        <v>142</v>
      </c>
      <c r="B212" s="52" t="s">
        <v>15227</v>
      </c>
      <c r="C212" s="93">
        <v>66794.1201</v>
      </c>
      <c r="D212" s="605"/>
      <c r="J212" s="25"/>
      <c r="K212" s="25"/>
    </row>
    <row r="213" spans="1:11" s="17" customFormat="1" ht="9" customHeight="1" x14ac:dyDescent="0.2">
      <c r="A213" s="52" t="s">
        <v>4300</v>
      </c>
      <c r="B213" s="52" t="s">
        <v>7110</v>
      </c>
      <c r="C213" s="93">
        <v>10005.706700000001</v>
      </c>
      <c r="D213" s="605"/>
      <c r="J213" s="25"/>
      <c r="K213" s="25"/>
    </row>
    <row r="214" spans="1:11" s="17" customFormat="1" ht="9" customHeight="1" x14ac:dyDescent="0.2">
      <c r="A214" s="52" t="s">
        <v>4301</v>
      </c>
      <c r="B214" s="52" t="s">
        <v>7111</v>
      </c>
      <c r="C214" s="93">
        <v>12843.470499999999</v>
      </c>
      <c r="D214" s="605"/>
      <c r="J214" s="25"/>
      <c r="K214" s="25"/>
    </row>
    <row r="215" spans="1:11" s="17" customFormat="1" ht="9" customHeight="1" x14ac:dyDescent="0.2">
      <c r="A215" s="52" t="s">
        <v>4302</v>
      </c>
      <c r="B215" s="52" t="s">
        <v>7112</v>
      </c>
      <c r="C215" s="93">
        <v>18129.8112</v>
      </c>
      <c r="D215" s="605"/>
      <c r="J215" s="25"/>
      <c r="K215" s="25"/>
    </row>
    <row r="216" spans="1:11" s="17" customFormat="1" ht="9" customHeight="1" x14ac:dyDescent="0.2">
      <c r="A216" s="52" t="s">
        <v>4303</v>
      </c>
      <c r="B216" s="52" t="s">
        <v>7113</v>
      </c>
      <c r="C216" s="93">
        <v>37274.692499999997</v>
      </c>
      <c r="D216" s="605"/>
      <c r="J216" s="25"/>
      <c r="K216" s="25"/>
    </row>
    <row r="217" spans="1:11" s="17" customFormat="1" ht="9" customHeight="1" x14ac:dyDescent="0.2">
      <c r="A217" s="52" t="s">
        <v>3283</v>
      </c>
      <c r="B217" s="52" t="s">
        <v>15228</v>
      </c>
      <c r="C217" s="93">
        <v>12487.894700000001</v>
      </c>
      <c r="D217" s="605"/>
      <c r="J217" s="25"/>
      <c r="K217" s="25"/>
    </row>
    <row r="218" spans="1:11" s="17" customFormat="1" ht="9" customHeight="1" x14ac:dyDescent="0.2">
      <c r="A218" s="52" t="s">
        <v>3284</v>
      </c>
      <c r="B218" s="52" t="s">
        <v>15229</v>
      </c>
      <c r="C218" s="93">
        <v>15564.152400000001</v>
      </c>
      <c r="D218" s="605"/>
      <c r="J218" s="25"/>
      <c r="K218" s="25"/>
    </row>
    <row r="219" spans="1:11" s="17" customFormat="1" ht="9" customHeight="1" x14ac:dyDescent="0.2">
      <c r="A219" s="52" t="s">
        <v>3285</v>
      </c>
      <c r="B219" s="52" t="s">
        <v>15230</v>
      </c>
      <c r="C219" s="93">
        <v>23638.744299999998</v>
      </c>
      <c r="D219" s="605"/>
      <c r="J219" s="25"/>
      <c r="K219" s="25"/>
    </row>
    <row r="220" spans="1:11" s="17" customFormat="1" ht="9" customHeight="1" x14ac:dyDescent="0.2">
      <c r="A220" s="52" t="s">
        <v>3286</v>
      </c>
      <c r="B220" s="52" t="s">
        <v>15231</v>
      </c>
      <c r="C220" s="93">
        <v>41495.960299999999</v>
      </c>
      <c r="D220" s="605"/>
      <c r="J220" s="25"/>
      <c r="K220" s="25"/>
    </row>
    <row r="221" spans="1:11" s="17" customFormat="1" ht="9" customHeight="1" x14ac:dyDescent="0.2">
      <c r="A221" s="52" t="s">
        <v>1229</v>
      </c>
      <c r="B221" s="52" t="s">
        <v>15232</v>
      </c>
      <c r="C221" s="93">
        <v>41408.4349</v>
      </c>
      <c r="D221" s="605"/>
      <c r="J221" s="25"/>
      <c r="K221" s="25"/>
    </row>
    <row r="222" spans="1:11" s="17" customFormat="1" ht="9" customHeight="1" x14ac:dyDescent="0.2">
      <c r="A222" s="52" t="s">
        <v>1230</v>
      </c>
      <c r="B222" s="52" t="s">
        <v>15233</v>
      </c>
      <c r="C222" s="93">
        <v>68080.654599999994</v>
      </c>
      <c r="D222" s="605"/>
      <c r="J222" s="25"/>
      <c r="K222" s="25"/>
    </row>
    <row r="223" spans="1:11" s="17" customFormat="1" ht="9" customHeight="1" x14ac:dyDescent="0.2">
      <c r="A223" s="52" t="s">
        <v>4304</v>
      </c>
      <c r="B223" s="52" t="s">
        <v>7114</v>
      </c>
      <c r="C223" s="93">
        <v>12487.894700000001</v>
      </c>
      <c r="D223" s="605"/>
      <c r="J223" s="25"/>
      <c r="K223" s="25"/>
    </row>
    <row r="224" spans="1:11" s="17" customFormat="1" ht="9" customHeight="1" x14ac:dyDescent="0.2">
      <c r="A224" s="52" t="s">
        <v>4305</v>
      </c>
      <c r="B224" s="52" t="s">
        <v>7115</v>
      </c>
      <c r="C224" s="93">
        <v>15715.2742</v>
      </c>
      <c r="D224" s="605"/>
      <c r="J224" s="25"/>
      <c r="K224" s="25"/>
    </row>
    <row r="225" spans="1:11" s="17" customFormat="1" ht="9" customHeight="1" x14ac:dyDescent="0.2">
      <c r="A225" s="52" t="s">
        <v>4306</v>
      </c>
      <c r="B225" s="52" t="s">
        <v>7116</v>
      </c>
      <c r="C225" s="93">
        <v>23638.744299999998</v>
      </c>
      <c r="D225" s="605"/>
      <c r="J225" s="25"/>
      <c r="K225" s="25"/>
    </row>
    <row r="226" spans="1:11" s="17" customFormat="1" ht="9" customHeight="1" x14ac:dyDescent="0.2">
      <c r="A226" s="52" t="s">
        <v>4307</v>
      </c>
      <c r="B226" s="52" t="s">
        <v>7117</v>
      </c>
      <c r="C226" s="93">
        <v>39952.3675</v>
      </c>
      <c r="D226" s="605"/>
      <c r="J226" s="25"/>
      <c r="K226" s="25"/>
    </row>
    <row r="227" spans="1:11" s="17" customFormat="1" ht="9" customHeight="1" x14ac:dyDescent="0.2">
      <c r="A227" s="52" t="s">
        <v>7297</v>
      </c>
      <c r="B227" s="52" t="s">
        <v>15234</v>
      </c>
      <c r="C227" s="93">
        <v>11247.689200000001</v>
      </c>
      <c r="D227" s="605"/>
      <c r="J227" s="25"/>
      <c r="K227" s="25"/>
    </row>
    <row r="228" spans="1:11" s="17" customFormat="1" ht="9" customHeight="1" x14ac:dyDescent="0.2">
      <c r="A228" s="52" t="s">
        <v>4294</v>
      </c>
      <c r="B228" s="52" t="s">
        <v>15235</v>
      </c>
      <c r="C228" s="93">
        <v>14157.23</v>
      </c>
      <c r="D228" s="605"/>
      <c r="J228" s="25"/>
      <c r="K228" s="25"/>
    </row>
    <row r="229" spans="1:11" s="17" customFormat="1" ht="9" customHeight="1" x14ac:dyDescent="0.2">
      <c r="A229" s="52" t="s">
        <v>4295</v>
      </c>
      <c r="B229" s="52" t="s">
        <v>15236</v>
      </c>
      <c r="C229" s="93">
        <v>21110.025900000001</v>
      </c>
      <c r="D229" s="605"/>
      <c r="J229" s="25"/>
      <c r="K229" s="25"/>
    </row>
    <row r="230" spans="1:11" s="17" customFormat="1" ht="9" customHeight="1" x14ac:dyDescent="0.2">
      <c r="A230" s="52" t="s">
        <v>4308</v>
      </c>
      <c r="B230" s="52" t="s">
        <v>7118</v>
      </c>
      <c r="C230" s="93">
        <v>11247.689200000001</v>
      </c>
      <c r="D230" s="605"/>
      <c r="J230" s="25"/>
      <c r="K230" s="25"/>
    </row>
    <row r="231" spans="1:11" s="17" customFormat="1" ht="9" customHeight="1" x14ac:dyDescent="0.2">
      <c r="A231" s="52" t="s">
        <v>4309</v>
      </c>
      <c r="B231" s="52" t="s">
        <v>7119</v>
      </c>
      <c r="C231" s="93">
        <v>14157.23</v>
      </c>
      <c r="D231" s="605"/>
      <c r="J231" s="25"/>
      <c r="K231" s="25"/>
    </row>
    <row r="232" spans="1:11" s="17" customFormat="1" ht="9" customHeight="1" x14ac:dyDescent="0.2">
      <c r="A232" s="52" t="s">
        <v>4310</v>
      </c>
      <c r="B232" s="52" t="s">
        <v>7120</v>
      </c>
      <c r="C232" s="93">
        <v>21110.025900000001</v>
      </c>
      <c r="D232" s="605"/>
      <c r="J232" s="25"/>
      <c r="K232" s="25"/>
    </row>
    <row r="233" spans="1:11" s="17" customFormat="1" ht="9" customHeight="1" x14ac:dyDescent="0.2">
      <c r="A233" s="52" t="s">
        <v>4311</v>
      </c>
      <c r="B233" s="52" t="s">
        <v>7121</v>
      </c>
      <c r="C233" s="93">
        <v>38194.669300000001</v>
      </c>
      <c r="D233" s="605"/>
      <c r="J233" s="25"/>
      <c r="K233" s="25"/>
    </row>
    <row r="234" spans="1:11" s="17" customFormat="1" ht="9" customHeight="1" x14ac:dyDescent="0.2">
      <c r="A234" s="52" t="s">
        <v>803</v>
      </c>
      <c r="B234" s="52" t="s">
        <v>15237</v>
      </c>
      <c r="C234" s="93">
        <v>15261.9089</v>
      </c>
      <c r="D234" s="605"/>
      <c r="J234" s="25"/>
      <c r="K234" s="25"/>
    </row>
    <row r="235" spans="1:11" s="17" customFormat="1" ht="9" customHeight="1" x14ac:dyDescent="0.2">
      <c r="A235" s="52" t="s">
        <v>676</v>
      </c>
      <c r="B235" s="52" t="s">
        <v>15238</v>
      </c>
      <c r="C235" s="93">
        <v>15808.202300000001</v>
      </c>
      <c r="D235" s="605"/>
      <c r="J235" s="25"/>
      <c r="K235" s="25"/>
    </row>
    <row r="236" spans="1:11" s="17" customFormat="1" ht="9" customHeight="1" x14ac:dyDescent="0.2">
      <c r="A236" s="52" t="s">
        <v>3182</v>
      </c>
      <c r="B236" s="52" t="s">
        <v>15239</v>
      </c>
      <c r="C236" s="93">
        <v>19382.282500000001</v>
      </c>
      <c r="D236" s="605"/>
      <c r="J236" s="25"/>
      <c r="K236" s="25"/>
    </row>
    <row r="237" spans="1:11" s="17" customFormat="1" ht="9" customHeight="1" x14ac:dyDescent="0.2">
      <c r="A237" s="52" t="s">
        <v>2559</v>
      </c>
      <c r="B237" s="52" t="s">
        <v>15240</v>
      </c>
      <c r="C237" s="93">
        <v>20501.6783</v>
      </c>
      <c r="D237" s="605"/>
      <c r="J237" s="25"/>
      <c r="K237" s="25"/>
    </row>
    <row r="238" spans="1:11" s="17" customFormat="1" ht="9" customHeight="1" x14ac:dyDescent="0.2">
      <c r="A238" s="52" t="s">
        <v>787</v>
      </c>
      <c r="B238" s="52" t="s">
        <v>15241</v>
      </c>
      <c r="C238" s="93">
        <v>11655.718999999999</v>
      </c>
      <c r="D238" s="605"/>
      <c r="J238" s="25"/>
      <c r="K238" s="25"/>
    </row>
    <row r="239" spans="1:11" s="17" customFormat="1" ht="9" customHeight="1" x14ac:dyDescent="0.2">
      <c r="A239" s="52" t="s">
        <v>1941</v>
      </c>
      <c r="B239" s="52" t="s">
        <v>15242</v>
      </c>
      <c r="C239" s="93">
        <v>12539.756299999999</v>
      </c>
      <c r="D239" s="605"/>
      <c r="J239" s="25"/>
      <c r="K239" s="25"/>
    </row>
    <row r="240" spans="1:11" s="17" customFormat="1" ht="9" customHeight="1" x14ac:dyDescent="0.2">
      <c r="A240" s="52" t="s">
        <v>2554</v>
      </c>
      <c r="B240" s="52" t="s">
        <v>15243</v>
      </c>
      <c r="C240" s="93">
        <v>16049.5661</v>
      </c>
      <c r="D240" s="605"/>
      <c r="J240" s="25"/>
      <c r="K240" s="25"/>
    </row>
    <row r="241" spans="1:11" s="17" customFormat="1" ht="9" customHeight="1" x14ac:dyDescent="0.2">
      <c r="A241" s="52" t="s">
        <v>2558</v>
      </c>
      <c r="B241" s="52" t="s">
        <v>15244</v>
      </c>
      <c r="C241" s="93">
        <v>17178.991099999999</v>
      </c>
      <c r="D241" s="605"/>
      <c r="J241" s="25"/>
      <c r="K241" s="25"/>
    </row>
    <row r="242" spans="1:11" s="17" customFormat="1" ht="9" customHeight="1" x14ac:dyDescent="0.2">
      <c r="A242" s="52" t="s">
        <v>103</v>
      </c>
      <c r="B242" s="52" t="s">
        <v>1953</v>
      </c>
      <c r="C242" s="93">
        <v>9695.2258999999995</v>
      </c>
      <c r="D242" s="605"/>
      <c r="J242" s="25"/>
      <c r="K242" s="25"/>
    </row>
    <row r="243" spans="1:11" s="17" customFormat="1" ht="9" customHeight="1" x14ac:dyDescent="0.2">
      <c r="A243" s="52" t="s">
        <v>849</v>
      </c>
      <c r="B243" s="52" t="s">
        <v>371</v>
      </c>
      <c r="C243" s="93">
        <v>9915.5787999999993</v>
      </c>
      <c r="D243" s="605"/>
      <c r="J243" s="25"/>
      <c r="K243" s="25"/>
    </row>
    <row r="244" spans="1:11" s="17" customFormat="1" ht="9" customHeight="1" x14ac:dyDescent="0.2">
      <c r="A244" s="52" t="s">
        <v>372</v>
      </c>
      <c r="B244" s="52" t="s">
        <v>1816</v>
      </c>
      <c r="C244" s="93">
        <v>10631.2287</v>
      </c>
      <c r="D244" s="605"/>
      <c r="J244" s="25"/>
      <c r="K244" s="25"/>
    </row>
    <row r="245" spans="1:11" s="17" customFormat="1" ht="9" customHeight="1" x14ac:dyDescent="0.2">
      <c r="A245" s="52" t="s">
        <v>1817</v>
      </c>
      <c r="B245" s="52" t="s">
        <v>15245</v>
      </c>
      <c r="C245" s="93">
        <v>12334.279200000001</v>
      </c>
      <c r="D245" s="605"/>
      <c r="J245" s="25"/>
      <c r="K245" s="25"/>
    </row>
    <row r="246" spans="1:11" s="17" customFormat="1" ht="9" customHeight="1" x14ac:dyDescent="0.2">
      <c r="A246" s="52" t="s">
        <v>1317</v>
      </c>
      <c r="B246" s="52" t="s">
        <v>7287</v>
      </c>
      <c r="C246" s="93">
        <v>6006.7744000000002</v>
      </c>
      <c r="D246" s="605"/>
      <c r="J246" s="25"/>
      <c r="K246" s="25"/>
    </row>
    <row r="247" spans="1:11" s="17" customFormat="1" ht="9" customHeight="1" x14ac:dyDescent="0.2">
      <c r="A247" s="52" t="s">
        <v>860</v>
      </c>
      <c r="B247" s="52" t="s">
        <v>7288</v>
      </c>
      <c r="C247" s="93">
        <v>3814.2319000000002</v>
      </c>
      <c r="D247" s="605"/>
      <c r="J247" s="25"/>
      <c r="K247" s="25"/>
    </row>
    <row r="248" spans="1:11" s="17" customFormat="1" ht="9" customHeight="1" x14ac:dyDescent="0.2">
      <c r="A248" s="52" t="s">
        <v>1490</v>
      </c>
      <c r="B248" s="52" t="s">
        <v>7289</v>
      </c>
      <c r="C248" s="93">
        <v>3814.8135000000002</v>
      </c>
      <c r="D248" s="605"/>
      <c r="J248" s="25"/>
      <c r="K248" s="25"/>
    </row>
    <row r="249" spans="1:11" s="17" customFormat="1" ht="9" customHeight="1" x14ac:dyDescent="0.2">
      <c r="A249" s="52" t="s">
        <v>3358</v>
      </c>
      <c r="B249" s="52" t="s">
        <v>2601</v>
      </c>
      <c r="C249" s="93">
        <v>15547.7868</v>
      </c>
      <c r="D249" s="605"/>
      <c r="J249" s="25"/>
      <c r="K249" s="25"/>
    </row>
    <row r="250" spans="1:11" s="17" customFormat="1" ht="9" customHeight="1" x14ac:dyDescent="0.2">
      <c r="A250" s="52" t="s">
        <v>2602</v>
      </c>
      <c r="B250" s="52" t="s">
        <v>709</v>
      </c>
      <c r="C250" s="93">
        <v>19062.9879</v>
      </c>
      <c r="D250" s="605"/>
      <c r="J250" s="25"/>
      <c r="K250" s="25"/>
    </row>
    <row r="251" spans="1:11" s="17" customFormat="1" ht="9" customHeight="1" x14ac:dyDescent="0.2">
      <c r="A251" s="52" t="s">
        <v>2605</v>
      </c>
      <c r="B251" s="52" t="s">
        <v>2606</v>
      </c>
      <c r="C251" s="93">
        <v>20163.936699999998</v>
      </c>
      <c r="D251" s="605"/>
      <c r="J251" s="25"/>
      <c r="K251" s="25"/>
    </row>
    <row r="252" spans="1:11" s="17" customFormat="1" ht="9" customHeight="1" x14ac:dyDescent="0.2">
      <c r="A252" s="52" t="s">
        <v>1790</v>
      </c>
      <c r="B252" s="52" t="s">
        <v>1196</v>
      </c>
      <c r="C252" s="93">
        <v>1871.2221999999999</v>
      </c>
      <c r="D252" s="605"/>
      <c r="J252" s="25"/>
      <c r="K252" s="25"/>
    </row>
    <row r="253" spans="1:11" s="17" customFormat="1" ht="9" customHeight="1" x14ac:dyDescent="0.2">
      <c r="A253" s="52" t="s">
        <v>2095</v>
      </c>
      <c r="B253" s="52" t="s">
        <v>631</v>
      </c>
      <c r="C253" s="93">
        <v>2338.6876999999999</v>
      </c>
      <c r="D253" s="605"/>
      <c r="J253" s="25"/>
      <c r="K253" s="25"/>
    </row>
    <row r="254" spans="1:11" s="17" customFormat="1" ht="9" customHeight="1" x14ac:dyDescent="0.2">
      <c r="A254" s="52" t="s">
        <v>225</v>
      </c>
      <c r="B254" s="52" t="s">
        <v>1548</v>
      </c>
      <c r="C254" s="93">
        <v>3427.6442999999999</v>
      </c>
      <c r="D254" s="605"/>
      <c r="J254" s="25"/>
      <c r="K254" s="25"/>
    </row>
    <row r="255" spans="1:11" s="17" customFormat="1" ht="9" customHeight="1" x14ac:dyDescent="0.2">
      <c r="A255" s="52" t="s">
        <v>4462</v>
      </c>
      <c r="B255" s="52" t="s">
        <v>4463</v>
      </c>
      <c r="C255" s="93">
        <v>1439.3848</v>
      </c>
      <c r="D255" s="605"/>
      <c r="J255" s="25"/>
      <c r="K255" s="25"/>
    </row>
    <row r="256" spans="1:11" s="17" customFormat="1" ht="9" customHeight="1" x14ac:dyDescent="0.2">
      <c r="A256" s="52" t="s">
        <v>3307</v>
      </c>
      <c r="B256" s="52" t="s">
        <v>1486</v>
      </c>
      <c r="C256" s="93">
        <v>1439.4590000000001</v>
      </c>
      <c r="D256" s="605"/>
      <c r="J256" s="25"/>
      <c r="K256" s="25"/>
    </row>
    <row r="257" spans="1:11" s="17" customFormat="1" ht="9" customHeight="1" x14ac:dyDescent="0.2">
      <c r="A257" s="52" t="s">
        <v>1487</v>
      </c>
      <c r="B257" s="52" t="s">
        <v>883</v>
      </c>
      <c r="C257" s="93">
        <v>2084.9783000000002</v>
      </c>
      <c r="D257" s="605"/>
      <c r="J257" s="25"/>
      <c r="K257" s="25"/>
    </row>
    <row r="258" spans="1:11" s="17" customFormat="1" ht="9" customHeight="1" x14ac:dyDescent="0.2">
      <c r="A258" s="52" t="s">
        <v>3345</v>
      </c>
      <c r="B258" s="52" t="s">
        <v>1369</v>
      </c>
      <c r="C258" s="93">
        <v>369.98419999999999</v>
      </c>
      <c r="D258" s="605"/>
      <c r="J258" s="25"/>
      <c r="K258" s="25"/>
    </row>
    <row r="259" spans="1:11" s="17" customFormat="1" ht="9" customHeight="1" x14ac:dyDescent="0.2">
      <c r="A259" s="52" t="s">
        <v>884</v>
      </c>
      <c r="B259" s="52" t="s">
        <v>801</v>
      </c>
      <c r="C259" s="93">
        <v>370.03370000000001</v>
      </c>
      <c r="D259" s="605"/>
      <c r="J259" s="25"/>
      <c r="K259" s="25"/>
    </row>
    <row r="260" spans="1:11" s="17" customFormat="1" ht="9" customHeight="1" x14ac:dyDescent="0.2">
      <c r="A260" s="52" t="s">
        <v>1743</v>
      </c>
      <c r="B260" s="52" t="s">
        <v>679</v>
      </c>
      <c r="C260" s="93">
        <v>728.24379999999996</v>
      </c>
      <c r="D260" s="605"/>
      <c r="J260" s="25"/>
      <c r="K260" s="25"/>
    </row>
    <row r="261" spans="1:11" s="17" customFormat="1" ht="9" customHeight="1" x14ac:dyDescent="0.2">
      <c r="A261" s="52" t="s">
        <v>680</v>
      </c>
      <c r="B261" s="52" t="s">
        <v>2655</v>
      </c>
      <c r="C261" s="93">
        <v>1240.1815999999999</v>
      </c>
      <c r="D261" s="605"/>
      <c r="J261" s="25"/>
      <c r="K261" s="25"/>
    </row>
    <row r="262" spans="1:11" s="17" customFormat="1" ht="9" customHeight="1" x14ac:dyDescent="0.2">
      <c r="A262" s="52" t="s">
        <v>3091</v>
      </c>
      <c r="B262" s="52" t="s">
        <v>2766</v>
      </c>
      <c r="C262" s="93">
        <v>1893.5681</v>
      </c>
      <c r="D262" s="605"/>
      <c r="J262" s="25"/>
      <c r="K262" s="25"/>
    </row>
    <row r="263" spans="1:11" s="17" customFormat="1" ht="9" customHeight="1" x14ac:dyDescent="0.2">
      <c r="A263" s="52" t="s">
        <v>2767</v>
      </c>
      <c r="B263" s="52" t="s">
        <v>408</v>
      </c>
      <c r="C263" s="93">
        <v>3091.6776</v>
      </c>
      <c r="D263" s="605"/>
      <c r="J263" s="25"/>
      <c r="K263" s="25"/>
    </row>
    <row r="264" spans="1:11" s="17" customFormat="1" ht="9" customHeight="1" x14ac:dyDescent="0.2">
      <c r="A264" s="52" t="s">
        <v>409</v>
      </c>
      <c r="B264" s="52" t="s">
        <v>1283</v>
      </c>
      <c r="C264" s="93">
        <v>5136.8244999999997</v>
      </c>
      <c r="D264" s="605"/>
      <c r="J264" s="25"/>
      <c r="K264" s="25"/>
    </row>
    <row r="265" spans="1:11" s="17" customFormat="1" ht="9" customHeight="1" x14ac:dyDescent="0.2">
      <c r="A265" s="52" t="s">
        <v>1284</v>
      </c>
      <c r="B265" s="52" t="s">
        <v>147</v>
      </c>
      <c r="C265" s="93">
        <v>8274.6906999999992</v>
      </c>
      <c r="D265" s="605"/>
      <c r="J265" s="25"/>
      <c r="K265" s="25"/>
    </row>
    <row r="266" spans="1:11" s="17" customFormat="1" ht="9" customHeight="1" x14ac:dyDescent="0.2">
      <c r="A266" s="52" t="s">
        <v>148</v>
      </c>
      <c r="B266" s="52" t="s">
        <v>1286</v>
      </c>
      <c r="C266" s="93">
        <v>11951.995199999999</v>
      </c>
      <c r="D266" s="605"/>
      <c r="J266" s="25"/>
      <c r="K266" s="25"/>
    </row>
    <row r="267" spans="1:11" s="17" customFormat="1" ht="9" customHeight="1" x14ac:dyDescent="0.2">
      <c r="A267" s="52" t="s">
        <v>1287</v>
      </c>
      <c r="B267" s="52" t="s">
        <v>1288</v>
      </c>
      <c r="C267" s="93">
        <v>15565.620999999999</v>
      </c>
      <c r="D267" s="605"/>
      <c r="J267" s="25"/>
      <c r="K267" s="25"/>
    </row>
    <row r="268" spans="1:11" s="17" customFormat="1" ht="9" customHeight="1" x14ac:dyDescent="0.2">
      <c r="A268" s="52" t="s">
        <v>1289</v>
      </c>
      <c r="B268" s="52" t="s">
        <v>1290</v>
      </c>
      <c r="C268" s="93">
        <v>25367.374</v>
      </c>
      <c r="D268" s="605"/>
      <c r="J268" s="25"/>
      <c r="K268" s="25"/>
    </row>
    <row r="269" spans="1:11" s="17" customFormat="1" ht="9" customHeight="1" x14ac:dyDescent="0.2">
      <c r="A269" s="52" t="s">
        <v>1291</v>
      </c>
      <c r="B269" s="52" t="s">
        <v>1292</v>
      </c>
      <c r="C269" s="93">
        <v>660.87170000000003</v>
      </c>
      <c r="D269" s="605"/>
      <c r="J269" s="25"/>
      <c r="K269" s="25"/>
    </row>
    <row r="270" spans="1:11" s="17" customFormat="1" ht="9" customHeight="1" x14ac:dyDescent="0.2">
      <c r="A270" s="52" t="s">
        <v>554</v>
      </c>
      <c r="B270" s="52" t="s">
        <v>1093</v>
      </c>
      <c r="C270" s="93">
        <v>901.56719999999996</v>
      </c>
      <c r="D270" s="605"/>
      <c r="J270" s="25"/>
      <c r="K270" s="25"/>
    </row>
    <row r="271" spans="1:11" s="17" customFormat="1" ht="9" customHeight="1" x14ac:dyDescent="0.2">
      <c r="A271" s="52" t="s">
        <v>3102</v>
      </c>
      <c r="B271" s="52" t="s">
        <v>1633</v>
      </c>
      <c r="C271" s="93">
        <v>1418.192</v>
      </c>
      <c r="D271" s="605"/>
      <c r="J271" s="25"/>
      <c r="K271" s="25"/>
    </row>
    <row r="272" spans="1:11" s="17" customFormat="1" ht="9" customHeight="1" x14ac:dyDescent="0.2">
      <c r="A272" s="52" t="s">
        <v>1634</v>
      </c>
      <c r="B272" s="52" t="s">
        <v>3099</v>
      </c>
      <c r="C272" s="93">
        <v>3257.6174000000001</v>
      </c>
      <c r="D272" s="605"/>
      <c r="J272" s="25"/>
      <c r="K272" s="25"/>
    </row>
    <row r="273" spans="1:11" s="17" customFormat="1" ht="9" customHeight="1" x14ac:dyDescent="0.2">
      <c r="A273" s="52" t="s">
        <v>3100</v>
      </c>
      <c r="B273" s="52" t="s">
        <v>2145</v>
      </c>
      <c r="C273" s="93">
        <v>6190.1446999999998</v>
      </c>
      <c r="D273" s="605"/>
      <c r="J273" s="25"/>
      <c r="K273" s="25"/>
    </row>
    <row r="274" spans="1:11" s="17" customFormat="1" ht="9" customHeight="1" x14ac:dyDescent="0.2">
      <c r="A274" s="52" t="s">
        <v>2146</v>
      </c>
      <c r="B274" s="52" t="s">
        <v>369</v>
      </c>
      <c r="C274" s="93">
        <v>8889.7561000000005</v>
      </c>
      <c r="D274" s="605"/>
      <c r="J274" s="25"/>
      <c r="K274" s="25"/>
    </row>
    <row r="275" spans="1:11" s="17" customFormat="1" ht="9" customHeight="1" x14ac:dyDescent="0.2">
      <c r="A275" s="52" t="s">
        <v>1718</v>
      </c>
      <c r="B275" s="52" t="s">
        <v>484</v>
      </c>
      <c r="C275" s="93">
        <v>43954.915399999998</v>
      </c>
      <c r="D275" s="605"/>
      <c r="J275" s="25"/>
      <c r="K275" s="25"/>
    </row>
    <row r="276" spans="1:11" s="17" customFormat="1" ht="9" customHeight="1" x14ac:dyDescent="0.2">
      <c r="A276" s="52" t="s">
        <v>1647</v>
      </c>
      <c r="B276" s="52" t="s">
        <v>2645</v>
      </c>
      <c r="C276" s="93">
        <v>43954.915399999998</v>
      </c>
      <c r="D276" s="605"/>
      <c r="J276" s="25"/>
      <c r="K276" s="25"/>
    </row>
    <row r="277" spans="1:11" s="17" customFormat="1" ht="9" customHeight="1" x14ac:dyDescent="0.2">
      <c r="A277" s="52" t="s">
        <v>2646</v>
      </c>
      <c r="B277" s="52" t="s">
        <v>2647</v>
      </c>
      <c r="C277" s="93">
        <v>2141.9041999999999</v>
      </c>
      <c r="D277" s="605"/>
      <c r="J277" s="25"/>
      <c r="K277" s="25"/>
    </row>
    <row r="278" spans="1:11" s="17" customFormat="1" ht="9" customHeight="1" x14ac:dyDescent="0.2">
      <c r="A278" s="52" t="s">
        <v>2648</v>
      </c>
      <c r="B278" s="52" t="s">
        <v>2052</v>
      </c>
      <c r="C278" s="93">
        <v>2991.0191</v>
      </c>
      <c r="D278" s="605"/>
      <c r="J278" s="25"/>
      <c r="K278" s="25"/>
    </row>
    <row r="279" spans="1:11" s="17" customFormat="1" ht="9" customHeight="1" x14ac:dyDescent="0.2">
      <c r="A279" s="52" t="s">
        <v>1691</v>
      </c>
      <c r="B279" s="52" t="s">
        <v>1741</v>
      </c>
      <c r="C279" s="93">
        <v>3529.6878999999999</v>
      </c>
      <c r="D279" s="605"/>
      <c r="J279" s="25"/>
      <c r="K279" s="25"/>
    </row>
    <row r="280" spans="1:11" s="17" customFormat="1" ht="9" customHeight="1" x14ac:dyDescent="0.2">
      <c r="A280" s="52" t="s">
        <v>1742</v>
      </c>
      <c r="B280" s="52" t="s">
        <v>1543</v>
      </c>
      <c r="C280" s="93">
        <v>4854.5257000000001</v>
      </c>
      <c r="D280" s="605"/>
      <c r="J280" s="25"/>
      <c r="K280" s="25"/>
    </row>
    <row r="281" spans="1:11" s="17" customFormat="1" ht="9" customHeight="1" x14ac:dyDescent="0.2">
      <c r="A281" s="52" t="s">
        <v>498</v>
      </c>
      <c r="B281" s="52" t="s">
        <v>1576</v>
      </c>
      <c r="C281" s="93">
        <v>8313.3639999999996</v>
      </c>
      <c r="D281" s="605"/>
      <c r="J281" s="25"/>
      <c r="K281" s="25"/>
    </row>
    <row r="282" spans="1:11" s="17" customFormat="1" ht="9" customHeight="1" x14ac:dyDescent="0.2">
      <c r="A282" s="52" t="s">
        <v>1577</v>
      </c>
      <c r="B282" s="52" t="s">
        <v>101</v>
      </c>
      <c r="C282" s="93">
        <v>22385.9905</v>
      </c>
      <c r="D282" s="605"/>
      <c r="J282" s="25"/>
      <c r="K282" s="25"/>
    </row>
    <row r="283" spans="1:11" s="17" customFormat="1" ht="9" customHeight="1" x14ac:dyDescent="0.2">
      <c r="A283" s="52" t="s">
        <v>192</v>
      </c>
      <c r="B283" s="52" t="s">
        <v>2987</v>
      </c>
      <c r="C283" s="93">
        <v>31437.078000000001</v>
      </c>
      <c r="D283" s="605"/>
      <c r="J283" s="25"/>
      <c r="K283" s="25"/>
    </row>
    <row r="284" spans="1:11" s="17" customFormat="1" ht="9" customHeight="1" x14ac:dyDescent="0.2">
      <c r="A284" s="52" t="s">
        <v>2988</v>
      </c>
      <c r="B284" s="52" t="s">
        <v>37</v>
      </c>
      <c r="C284" s="93">
        <v>79326.407999999996</v>
      </c>
      <c r="D284" s="605"/>
      <c r="J284" s="25"/>
      <c r="K284" s="25"/>
    </row>
    <row r="285" spans="1:11" s="17" customFormat="1" ht="9" customHeight="1" x14ac:dyDescent="0.2">
      <c r="A285" s="52" t="s">
        <v>38</v>
      </c>
      <c r="B285" s="52" t="s">
        <v>263</v>
      </c>
      <c r="C285" s="93">
        <v>2744.5958999999998</v>
      </c>
      <c r="D285" s="605"/>
      <c r="J285" s="25"/>
      <c r="K285" s="25"/>
    </row>
    <row r="286" spans="1:11" s="17" customFormat="1" ht="9" customHeight="1" x14ac:dyDescent="0.2">
      <c r="A286" s="52" t="s">
        <v>68</v>
      </c>
      <c r="B286" s="52" t="s">
        <v>69</v>
      </c>
      <c r="C286" s="93">
        <v>4491.1187</v>
      </c>
      <c r="D286" s="605"/>
      <c r="J286" s="25"/>
      <c r="K286" s="25"/>
    </row>
    <row r="287" spans="1:11" s="17" customFormat="1" ht="9" customHeight="1" x14ac:dyDescent="0.2">
      <c r="A287" s="52" t="s">
        <v>1370</v>
      </c>
      <c r="B287" s="52" t="s">
        <v>80</v>
      </c>
      <c r="C287" s="93">
        <v>2761.8407999999999</v>
      </c>
      <c r="D287" s="605"/>
      <c r="J287" s="25"/>
      <c r="K287" s="25"/>
    </row>
    <row r="288" spans="1:11" s="17" customFormat="1" ht="9" customHeight="1" x14ac:dyDescent="0.2">
      <c r="A288" s="52" t="s">
        <v>70</v>
      </c>
      <c r="B288" s="52" t="s">
        <v>2956</v>
      </c>
      <c r="C288" s="93">
        <v>4427.3245999999999</v>
      </c>
      <c r="D288" s="605"/>
      <c r="J288" s="25"/>
      <c r="K288" s="25"/>
    </row>
    <row r="289" spans="1:11" s="17" customFormat="1" ht="9" customHeight="1" x14ac:dyDescent="0.2">
      <c r="A289" s="52" t="s">
        <v>163</v>
      </c>
      <c r="B289" s="52" t="s">
        <v>74</v>
      </c>
      <c r="C289" s="93">
        <v>6727.9366</v>
      </c>
      <c r="D289" s="605"/>
      <c r="J289" s="25"/>
      <c r="K289" s="25"/>
    </row>
    <row r="290" spans="1:11" s="17" customFormat="1" ht="9" customHeight="1" x14ac:dyDescent="0.2">
      <c r="A290" s="52" t="s">
        <v>75</v>
      </c>
      <c r="B290" s="52" t="s">
        <v>2039</v>
      </c>
      <c r="C290" s="93">
        <v>13083.317999999999</v>
      </c>
      <c r="D290" s="605"/>
      <c r="J290" s="25"/>
      <c r="K290" s="25"/>
    </row>
    <row r="291" spans="1:11" s="17" customFormat="1" ht="9" customHeight="1" x14ac:dyDescent="0.2">
      <c r="A291" s="52" t="s">
        <v>2040</v>
      </c>
      <c r="B291" s="52" t="s">
        <v>2652</v>
      </c>
      <c r="C291" s="93">
        <v>26811.830999999998</v>
      </c>
      <c r="D291" s="605"/>
      <c r="J291" s="25"/>
      <c r="K291" s="25"/>
    </row>
    <row r="292" spans="1:11" s="17" customFormat="1" ht="9" customHeight="1" x14ac:dyDescent="0.2">
      <c r="A292" s="52" t="s">
        <v>840</v>
      </c>
      <c r="B292" s="52" t="s">
        <v>796</v>
      </c>
      <c r="C292" s="93">
        <v>35828.541599999997</v>
      </c>
      <c r="D292" s="605"/>
      <c r="J292" s="25"/>
      <c r="K292" s="25"/>
    </row>
    <row r="293" spans="1:11" s="17" customFormat="1" ht="9" customHeight="1" x14ac:dyDescent="0.2">
      <c r="A293" s="52" t="s">
        <v>360</v>
      </c>
      <c r="B293" s="52" t="s">
        <v>839</v>
      </c>
      <c r="C293" s="93">
        <v>84214.717300000004</v>
      </c>
      <c r="D293" s="605"/>
      <c r="J293" s="25"/>
      <c r="K293" s="25"/>
    </row>
    <row r="294" spans="1:11" s="17" customFormat="1" ht="9" customHeight="1" x14ac:dyDescent="0.2">
      <c r="A294" s="52" t="s">
        <v>1677</v>
      </c>
      <c r="B294" s="52" t="s">
        <v>1964</v>
      </c>
      <c r="C294" s="93">
        <v>711.89670000000001</v>
      </c>
      <c r="D294" s="605"/>
      <c r="J294" s="25"/>
      <c r="K294" s="25"/>
    </row>
    <row r="295" spans="1:11" s="17" customFormat="1" ht="9" customHeight="1" x14ac:dyDescent="0.2">
      <c r="A295" s="52" t="s">
        <v>2978</v>
      </c>
      <c r="B295" s="52" t="s">
        <v>2983</v>
      </c>
      <c r="C295" s="93">
        <v>1287.1512</v>
      </c>
      <c r="D295" s="605"/>
      <c r="J295" s="25"/>
      <c r="K295" s="25"/>
    </row>
    <row r="296" spans="1:11" s="17" customFormat="1" ht="9" customHeight="1" x14ac:dyDescent="0.2">
      <c r="A296" s="52" t="s">
        <v>2984</v>
      </c>
      <c r="B296" s="52" t="s">
        <v>415</v>
      </c>
      <c r="C296" s="93">
        <v>2097.2321000000002</v>
      </c>
      <c r="D296" s="605"/>
      <c r="J296" s="25"/>
      <c r="K296" s="25"/>
    </row>
    <row r="297" spans="1:11" s="17" customFormat="1" ht="9" customHeight="1" x14ac:dyDescent="0.2">
      <c r="A297" s="52" t="s">
        <v>416</v>
      </c>
      <c r="B297" s="52" t="s">
        <v>109</v>
      </c>
      <c r="C297" s="93">
        <v>2097.2321000000002</v>
      </c>
      <c r="D297" s="605"/>
      <c r="J297" s="25"/>
      <c r="K297" s="25"/>
    </row>
    <row r="298" spans="1:11" s="17" customFormat="1" ht="9" customHeight="1" x14ac:dyDescent="0.2">
      <c r="A298" s="52" t="s">
        <v>3767</v>
      </c>
      <c r="B298" s="52" t="s">
        <v>3179</v>
      </c>
      <c r="C298" s="93">
        <v>3798.4501</v>
      </c>
      <c r="D298" s="605"/>
      <c r="J298" s="25"/>
      <c r="K298" s="25"/>
    </row>
    <row r="299" spans="1:11" s="17" customFormat="1" ht="9" customHeight="1" x14ac:dyDescent="0.2">
      <c r="A299" s="52" t="s">
        <v>3180</v>
      </c>
      <c r="B299" s="52" t="s">
        <v>1890</v>
      </c>
      <c r="C299" s="93">
        <v>7162.9351999999999</v>
      </c>
      <c r="D299" s="605"/>
      <c r="J299" s="25"/>
      <c r="K299" s="25"/>
    </row>
    <row r="300" spans="1:11" s="17" customFormat="1" ht="9" customHeight="1" x14ac:dyDescent="0.2">
      <c r="A300" s="52" t="s">
        <v>1891</v>
      </c>
      <c r="B300" s="52" t="s">
        <v>2112</v>
      </c>
      <c r="C300" s="93">
        <v>11258.490599999999</v>
      </c>
      <c r="D300" s="605"/>
      <c r="J300" s="25"/>
      <c r="K300" s="25"/>
    </row>
    <row r="301" spans="1:11" s="17" customFormat="1" ht="9" customHeight="1" x14ac:dyDescent="0.2">
      <c r="A301" s="52" t="s">
        <v>2113</v>
      </c>
      <c r="B301" s="52" t="s">
        <v>2100</v>
      </c>
      <c r="C301" s="93">
        <v>711.89670000000001</v>
      </c>
      <c r="D301" s="605"/>
      <c r="J301" s="25"/>
      <c r="K301" s="25"/>
    </row>
    <row r="302" spans="1:11" s="17" customFormat="1" ht="9" customHeight="1" x14ac:dyDescent="0.2">
      <c r="A302" s="52" t="s">
        <v>2101</v>
      </c>
      <c r="B302" s="52" t="s">
        <v>1216</v>
      </c>
      <c r="C302" s="93">
        <v>1131.0693000000001</v>
      </c>
      <c r="D302" s="605"/>
      <c r="J302" s="25"/>
      <c r="K302" s="25"/>
    </row>
    <row r="303" spans="1:11" s="17" customFormat="1" ht="9" customHeight="1" x14ac:dyDescent="0.2">
      <c r="A303" s="52" t="s">
        <v>118</v>
      </c>
      <c r="B303" s="52" t="s">
        <v>397</v>
      </c>
      <c r="C303" s="93">
        <v>1893.9819</v>
      </c>
      <c r="D303" s="605"/>
      <c r="J303" s="25"/>
      <c r="K303" s="25"/>
    </row>
    <row r="304" spans="1:11" s="17" customFormat="1" ht="9" customHeight="1" x14ac:dyDescent="0.2">
      <c r="A304" s="52" t="s">
        <v>3211</v>
      </c>
      <c r="B304" s="52" t="s">
        <v>1506</v>
      </c>
      <c r="C304" s="93">
        <v>1894.2659000000001</v>
      </c>
      <c r="D304" s="605"/>
      <c r="J304" s="25"/>
      <c r="K304" s="25"/>
    </row>
    <row r="305" spans="1:11" s="17" customFormat="1" ht="9" customHeight="1" x14ac:dyDescent="0.2">
      <c r="A305" s="52" t="s">
        <v>1507</v>
      </c>
      <c r="B305" s="52" t="s">
        <v>949</v>
      </c>
      <c r="C305" s="93">
        <v>3706.1790000000001</v>
      </c>
      <c r="D305" s="605"/>
      <c r="J305" s="25"/>
      <c r="K305" s="25"/>
    </row>
    <row r="306" spans="1:11" s="17" customFormat="1" ht="9" customHeight="1" x14ac:dyDescent="0.2">
      <c r="A306" s="52" t="s">
        <v>950</v>
      </c>
      <c r="B306" s="52" t="s">
        <v>202</v>
      </c>
      <c r="C306" s="93">
        <v>4053.1325999999999</v>
      </c>
      <c r="D306" s="605"/>
      <c r="J306" s="25"/>
      <c r="K306" s="25"/>
    </row>
    <row r="307" spans="1:11" s="17" customFormat="1" ht="9" customHeight="1" x14ac:dyDescent="0.2">
      <c r="A307" s="52" t="s">
        <v>203</v>
      </c>
      <c r="B307" s="52" t="s">
        <v>2575</v>
      </c>
      <c r="C307" s="93">
        <v>6990.3203000000003</v>
      </c>
      <c r="D307" s="605"/>
      <c r="J307" s="25"/>
      <c r="K307" s="25"/>
    </row>
    <row r="308" spans="1:11" s="17" customFormat="1" ht="9" customHeight="1" x14ac:dyDescent="0.2">
      <c r="A308" s="52" t="s">
        <v>204</v>
      </c>
      <c r="B308" s="52" t="s">
        <v>637</v>
      </c>
      <c r="C308" s="93">
        <v>7002.3253999999997</v>
      </c>
      <c r="D308" s="605"/>
      <c r="J308" s="25"/>
      <c r="K308" s="25"/>
    </row>
    <row r="309" spans="1:11" s="17" customFormat="1" ht="9" customHeight="1" x14ac:dyDescent="0.2">
      <c r="A309" s="52" t="s">
        <v>638</v>
      </c>
      <c r="B309" s="52" t="s">
        <v>2548</v>
      </c>
      <c r="C309" s="93">
        <v>7531.9452000000001</v>
      </c>
      <c r="D309" s="605"/>
      <c r="J309" s="25"/>
      <c r="K309" s="25"/>
    </row>
    <row r="310" spans="1:11" s="17" customFormat="1" ht="9" customHeight="1" x14ac:dyDescent="0.2">
      <c r="A310" s="52" t="s">
        <v>2549</v>
      </c>
      <c r="B310" s="52" t="s">
        <v>1694</v>
      </c>
      <c r="C310" s="93">
        <v>10104.5831</v>
      </c>
      <c r="D310" s="605"/>
      <c r="J310" s="25"/>
      <c r="K310" s="25"/>
    </row>
    <row r="311" spans="1:11" s="17" customFormat="1" ht="9" customHeight="1" x14ac:dyDescent="0.2">
      <c r="A311" s="52" t="s">
        <v>1695</v>
      </c>
      <c r="B311" s="52" t="s">
        <v>1799</v>
      </c>
      <c r="C311" s="93">
        <v>10104.5831</v>
      </c>
      <c r="D311" s="605"/>
      <c r="J311" s="25"/>
      <c r="K311" s="25"/>
    </row>
    <row r="312" spans="1:11" s="17" customFormat="1" ht="9" customHeight="1" x14ac:dyDescent="0.2">
      <c r="A312" s="52" t="s">
        <v>2262</v>
      </c>
      <c r="B312" s="52" t="s">
        <v>3772</v>
      </c>
      <c r="C312" s="93">
        <v>10398.6379</v>
      </c>
      <c r="D312" s="605"/>
      <c r="J312" s="25"/>
      <c r="K312" s="25"/>
    </row>
    <row r="313" spans="1:11" s="17" customFormat="1" ht="9" customHeight="1" x14ac:dyDescent="0.2">
      <c r="A313" s="52" t="s">
        <v>3773</v>
      </c>
      <c r="B313" s="52" t="s">
        <v>2133</v>
      </c>
      <c r="C313" s="93">
        <v>51354.194300000003</v>
      </c>
      <c r="D313" s="605"/>
      <c r="J313" s="25"/>
      <c r="K313" s="25"/>
    </row>
    <row r="314" spans="1:11" s="17" customFormat="1" ht="9" customHeight="1" x14ac:dyDescent="0.2">
      <c r="A314" s="52" t="s">
        <v>2134</v>
      </c>
      <c r="B314" s="52" t="s">
        <v>1619</v>
      </c>
      <c r="C314" s="93">
        <v>51354.194300000003</v>
      </c>
      <c r="D314" s="605"/>
      <c r="J314" s="25"/>
      <c r="K314" s="25"/>
    </row>
    <row r="315" spans="1:11" s="17" customFormat="1" ht="9" customHeight="1" x14ac:dyDescent="0.2">
      <c r="A315" s="52" t="s">
        <v>1620</v>
      </c>
      <c r="B315" s="52" t="s">
        <v>444</v>
      </c>
      <c r="C315" s="93">
        <v>1590.7637999999999</v>
      </c>
      <c r="D315" s="605"/>
      <c r="J315" s="25"/>
      <c r="K315" s="25"/>
    </row>
    <row r="316" spans="1:11" s="17" customFormat="1" ht="9" customHeight="1" x14ac:dyDescent="0.2">
      <c r="A316" s="52" t="s">
        <v>199</v>
      </c>
      <c r="B316" s="52" t="s">
        <v>742</v>
      </c>
      <c r="C316" s="93">
        <v>2470.7435</v>
      </c>
      <c r="D316" s="605"/>
      <c r="J316" s="25"/>
      <c r="K316" s="25"/>
    </row>
    <row r="317" spans="1:11" s="17" customFormat="1" ht="9" customHeight="1" x14ac:dyDescent="0.2">
      <c r="A317" s="52" t="s">
        <v>743</v>
      </c>
      <c r="B317" s="52" t="s">
        <v>1016</v>
      </c>
      <c r="C317" s="93">
        <v>2470.7435</v>
      </c>
      <c r="D317" s="605"/>
      <c r="J317" s="25"/>
      <c r="K317" s="25"/>
    </row>
    <row r="318" spans="1:11" s="17" customFormat="1" ht="9" customHeight="1" x14ac:dyDescent="0.2">
      <c r="A318" s="52" t="s">
        <v>3759</v>
      </c>
      <c r="B318" s="52" t="s">
        <v>1654</v>
      </c>
      <c r="C318" s="93">
        <v>2546.0059999999999</v>
      </c>
      <c r="D318" s="605"/>
      <c r="J318" s="25"/>
      <c r="K318" s="25"/>
    </row>
    <row r="319" spans="1:11" s="17" customFormat="1" ht="9" customHeight="1" x14ac:dyDescent="0.2">
      <c r="A319" s="52" t="s">
        <v>1655</v>
      </c>
      <c r="B319" s="52" t="s">
        <v>1902</v>
      </c>
      <c r="C319" s="93">
        <v>563.6454</v>
      </c>
      <c r="D319" s="605"/>
      <c r="J319" s="25"/>
      <c r="K319" s="25"/>
    </row>
    <row r="320" spans="1:11" s="17" customFormat="1" ht="9" customHeight="1" x14ac:dyDescent="0.2">
      <c r="A320" s="52" t="s">
        <v>1903</v>
      </c>
      <c r="B320" s="52" t="s">
        <v>1575</v>
      </c>
      <c r="C320" s="93">
        <v>1444.6967</v>
      </c>
      <c r="D320" s="605"/>
      <c r="J320" s="25"/>
      <c r="K320" s="25"/>
    </row>
    <row r="321" spans="1:11" s="17" customFormat="1" ht="9" customHeight="1" x14ac:dyDescent="0.2">
      <c r="A321" s="52" t="s">
        <v>3741</v>
      </c>
      <c r="B321" s="52" t="s">
        <v>3372</v>
      </c>
      <c r="C321" s="93">
        <v>2304.9544999999998</v>
      </c>
      <c r="D321" s="605"/>
      <c r="J321" s="25"/>
      <c r="K321" s="25"/>
    </row>
    <row r="322" spans="1:11" s="17" customFormat="1" ht="9" customHeight="1" x14ac:dyDescent="0.2">
      <c r="A322" s="52" t="s">
        <v>3373</v>
      </c>
      <c r="B322" s="52" t="s">
        <v>1212</v>
      </c>
      <c r="C322" s="93">
        <v>2304.9544999999998</v>
      </c>
      <c r="D322" s="605"/>
      <c r="J322" s="25"/>
      <c r="K322" s="25"/>
    </row>
    <row r="323" spans="1:11" s="17" customFormat="1" ht="9" customHeight="1" x14ac:dyDescent="0.2">
      <c r="A323" s="52" t="s">
        <v>1213</v>
      </c>
      <c r="B323" s="52" t="s">
        <v>1214</v>
      </c>
      <c r="C323" s="93">
        <v>4393.3395</v>
      </c>
      <c r="D323" s="605"/>
      <c r="J323" s="25"/>
      <c r="K323" s="25"/>
    </row>
    <row r="324" spans="1:11" s="17" customFormat="1" ht="9" customHeight="1" x14ac:dyDescent="0.2">
      <c r="A324" s="52" t="s">
        <v>1215</v>
      </c>
      <c r="B324" s="52" t="s">
        <v>1703</v>
      </c>
      <c r="C324" s="93">
        <v>5204.4016000000001</v>
      </c>
      <c r="D324" s="605"/>
      <c r="J324" s="25"/>
      <c r="K324" s="25"/>
    </row>
    <row r="325" spans="1:11" s="17" customFormat="1" ht="9" customHeight="1" x14ac:dyDescent="0.2">
      <c r="A325" s="52" t="s">
        <v>1704</v>
      </c>
      <c r="B325" s="52" t="s">
        <v>2248</v>
      </c>
      <c r="C325" s="93">
        <v>8406.6455999999998</v>
      </c>
      <c r="D325" s="605"/>
      <c r="J325" s="25"/>
      <c r="K325" s="25"/>
    </row>
    <row r="326" spans="1:11" s="17" customFormat="1" ht="9" customHeight="1" x14ac:dyDescent="0.2">
      <c r="A326" s="52" t="s">
        <v>597</v>
      </c>
      <c r="B326" s="52" t="s">
        <v>1892</v>
      </c>
      <c r="C326" s="93">
        <v>8380.0476999999992</v>
      </c>
      <c r="D326" s="605"/>
      <c r="J326" s="25"/>
      <c r="K326" s="25"/>
    </row>
    <row r="327" spans="1:11" s="17" customFormat="1" ht="9" customHeight="1" x14ac:dyDescent="0.2">
      <c r="A327" s="52" t="s">
        <v>3048</v>
      </c>
      <c r="B327" s="52" t="s">
        <v>973</v>
      </c>
      <c r="C327" s="93">
        <v>12036.4764</v>
      </c>
      <c r="D327" s="605"/>
      <c r="J327" s="25"/>
      <c r="K327" s="25"/>
    </row>
    <row r="328" spans="1:11" s="17" customFormat="1" ht="9" customHeight="1" x14ac:dyDescent="0.2">
      <c r="A328" s="52" t="s">
        <v>974</v>
      </c>
      <c r="B328" s="52" t="s">
        <v>1192</v>
      </c>
      <c r="C328" s="93">
        <v>12036.4764</v>
      </c>
      <c r="D328" s="605"/>
      <c r="J328" s="25"/>
      <c r="K328" s="25"/>
    </row>
    <row r="329" spans="1:11" s="17" customFormat="1" ht="9" customHeight="1" x14ac:dyDescent="0.2">
      <c r="A329" s="52" t="s">
        <v>1193</v>
      </c>
      <c r="B329" s="52" t="s">
        <v>921</v>
      </c>
      <c r="C329" s="93">
        <v>12132.645500000001</v>
      </c>
      <c r="D329" s="605"/>
      <c r="J329" s="25"/>
      <c r="K329" s="25"/>
    </row>
    <row r="330" spans="1:11" s="17" customFormat="1" ht="9" customHeight="1" x14ac:dyDescent="0.2">
      <c r="A330" s="52" t="s">
        <v>93</v>
      </c>
      <c r="B330" s="52" t="s">
        <v>3737</v>
      </c>
      <c r="C330" s="93">
        <v>1422.7099000000001</v>
      </c>
      <c r="D330" s="605"/>
      <c r="J330" s="25"/>
      <c r="K330" s="25"/>
    </row>
    <row r="331" spans="1:11" s="17" customFormat="1" ht="9" customHeight="1" x14ac:dyDescent="0.2">
      <c r="A331" s="52" t="s">
        <v>3738</v>
      </c>
      <c r="B331" s="52" t="s">
        <v>3739</v>
      </c>
      <c r="C331" s="93">
        <v>1489.2175999999999</v>
      </c>
      <c r="D331" s="605"/>
      <c r="J331" s="25"/>
      <c r="K331" s="25"/>
    </row>
    <row r="332" spans="1:11" s="17" customFormat="1" ht="9" customHeight="1" x14ac:dyDescent="0.2">
      <c r="A332" s="52" t="s">
        <v>3341</v>
      </c>
      <c r="B332" s="52" t="s">
        <v>1501</v>
      </c>
      <c r="C332" s="93">
        <v>2431.8024</v>
      </c>
      <c r="D332" s="605"/>
      <c r="J332" s="25"/>
      <c r="K332" s="25"/>
    </row>
    <row r="333" spans="1:11" s="17" customFormat="1" ht="9" customHeight="1" x14ac:dyDescent="0.2">
      <c r="A333" s="52" t="s">
        <v>1275</v>
      </c>
      <c r="B333" s="52" t="s">
        <v>3725</v>
      </c>
      <c r="C333" s="93">
        <v>2290.6062000000002</v>
      </c>
      <c r="D333" s="605"/>
      <c r="J333" s="25"/>
      <c r="K333" s="25"/>
    </row>
    <row r="334" spans="1:11" s="17" customFormat="1" ht="9" customHeight="1" x14ac:dyDescent="0.2">
      <c r="A334" s="52" t="s">
        <v>1800</v>
      </c>
      <c r="B334" s="52" t="s">
        <v>1502</v>
      </c>
      <c r="C334" s="93">
        <v>4239.2528000000002</v>
      </c>
      <c r="D334" s="605"/>
      <c r="J334" s="25"/>
      <c r="K334" s="25"/>
    </row>
    <row r="335" spans="1:11" s="17" customFormat="1" ht="9" customHeight="1" x14ac:dyDescent="0.2">
      <c r="A335" s="52" t="s">
        <v>1503</v>
      </c>
      <c r="B335" s="52" t="s">
        <v>1504</v>
      </c>
      <c r="C335" s="93">
        <v>5021.7891</v>
      </c>
      <c r="D335" s="605"/>
      <c r="J335" s="25"/>
      <c r="K335" s="25"/>
    </row>
    <row r="336" spans="1:11" s="17" customFormat="1" ht="9" customHeight="1" x14ac:dyDescent="0.2">
      <c r="A336" s="52" t="s">
        <v>1349</v>
      </c>
      <c r="B336" s="52" t="s">
        <v>2750</v>
      </c>
      <c r="C336" s="93">
        <v>8406.6455999999998</v>
      </c>
      <c r="D336" s="605"/>
      <c r="J336" s="25"/>
      <c r="K336" s="25"/>
    </row>
    <row r="337" spans="1:11" s="17" customFormat="1" ht="9" customHeight="1" x14ac:dyDescent="0.2">
      <c r="A337" s="52" t="s">
        <v>3174</v>
      </c>
      <c r="B337" s="52" t="s">
        <v>3265</v>
      </c>
      <c r="C337" s="93">
        <v>8406.6455999999998</v>
      </c>
      <c r="D337" s="605"/>
      <c r="J337" s="25"/>
      <c r="K337" s="25"/>
    </row>
    <row r="338" spans="1:11" s="17" customFormat="1" ht="9" customHeight="1" x14ac:dyDescent="0.2">
      <c r="A338" s="52" t="s">
        <v>3266</v>
      </c>
      <c r="B338" s="52" t="s">
        <v>2972</v>
      </c>
      <c r="C338" s="93">
        <v>12095.188</v>
      </c>
      <c r="D338" s="605"/>
      <c r="J338" s="25"/>
      <c r="K338" s="25"/>
    </row>
    <row r="339" spans="1:11" s="17" customFormat="1" ht="9" customHeight="1" x14ac:dyDescent="0.2">
      <c r="A339" s="52" t="s">
        <v>2973</v>
      </c>
      <c r="B339" s="52" t="s">
        <v>2974</v>
      </c>
      <c r="C339" s="93">
        <v>12095.188</v>
      </c>
      <c r="D339" s="605"/>
      <c r="J339" s="25"/>
      <c r="K339" s="25"/>
    </row>
    <row r="340" spans="1:11" s="17" customFormat="1" ht="9" customHeight="1" x14ac:dyDescent="0.2">
      <c r="A340" s="52" t="s">
        <v>3742</v>
      </c>
      <c r="B340" s="52" t="s">
        <v>1310</v>
      </c>
      <c r="C340" s="93">
        <v>12772.362499999999</v>
      </c>
      <c r="D340" s="605"/>
      <c r="J340" s="25"/>
      <c r="K340" s="25"/>
    </row>
    <row r="341" spans="1:11" s="17" customFormat="1" ht="9" customHeight="1" x14ac:dyDescent="0.2">
      <c r="A341" s="52" t="s">
        <v>1327</v>
      </c>
      <c r="B341" s="52" t="s">
        <v>740</v>
      </c>
      <c r="C341" s="93">
        <v>3559.3180000000002</v>
      </c>
      <c r="D341" s="605"/>
      <c r="J341" s="25"/>
      <c r="K341" s="25"/>
    </row>
    <row r="342" spans="1:11" s="17" customFormat="1" ht="9" customHeight="1" x14ac:dyDescent="0.2">
      <c r="A342" s="52" t="s">
        <v>741</v>
      </c>
      <c r="B342" s="52" t="s">
        <v>3083</v>
      </c>
      <c r="C342" s="93">
        <v>2984.4836</v>
      </c>
      <c r="D342" s="605"/>
      <c r="J342" s="25"/>
      <c r="K342" s="25"/>
    </row>
    <row r="343" spans="1:11" s="17" customFormat="1" ht="9" customHeight="1" x14ac:dyDescent="0.2">
      <c r="A343" s="52" t="s">
        <v>3084</v>
      </c>
      <c r="B343" s="52" t="s">
        <v>3085</v>
      </c>
      <c r="C343" s="93">
        <v>3722.1889000000001</v>
      </c>
      <c r="D343" s="605"/>
      <c r="J343" s="25"/>
      <c r="K343" s="25"/>
    </row>
    <row r="344" spans="1:11" s="17" customFormat="1" ht="9" customHeight="1" x14ac:dyDescent="0.2">
      <c r="A344" s="52" t="s">
        <v>3086</v>
      </c>
      <c r="B344" s="52" t="s">
        <v>3087</v>
      </c>
      <c r="C344" s="93">
        <v>5370.7698</v>
      </c>
      <c r="D344" s="605"/>
      <c r="J344" s="25"/>
      <c r="K344" s="25"/>
    </row>
    <row r="345" spans="1:11" s="17" customFormat="1" ht="9" customHeight="1" x14ac:dyDescent="0.2">
      <c r="A345" s="52" t="s">
        <v>3088</v>
      </c>
      <c r="B345" s="52" t="s">
        <v>3117</v>
      </c>
      <c r="C345" s="93">
        <v>5222.8945999999996</v>
      </c>
      <c r="D345" s="605"/>
      <c r="J345" s="25"/>
      <c r="K345" s="25"/>
    </row>
    <row r="346" spans="1:11" s="17" customFormat="1" ht="9" customHeight="1" x14ac:dyDescent="0.2">
      <c r="A346" s="52" t="s">
        <v>1189</v>
      </c>
      <c r="B346" s="52" t="s">
        <v>758</v>
      </c>
      <c r="C346" s="93">
        <v>10171.336300000001</v>
      </c>
      <c r="D346" s="605"/>
      <c r="J346" s="25"/>
      <c r="K346" s="25"/>
    </row>
    <row r="347" spans="1:11" s="17" customFormat="1" ht="9" customHeight="1" x14ac:dyDescent="0.2">
      <c r="A347" s="52" t="s">
        <v>759</v>
      </c>
      <c r="B347" s="52" t="s">
        <v>3187</v>
      </c>
      <c r="C347" s="93">
        <v>7892.9740000000002</v>
      </c>
      <c r="D347" s="605"/>
      <c r="J347" s="25"/>
      <c r="K347" s="25"/>
    </row>
    <row r="348" spans="1:11" s="17" customFormat="1" ht="9" customHeight="1" x14ac:dyDescent="0.2">
      <c r="A348" s="52" t="s">
        <v>3188</v>
      </c>
      <c r="B348" s="52" t="s">
        <v>1301</v>
      </c>
      <c r="C348" s="93">
        <v>24202.2137</v>
      </c>
      <c r="D348" s="605"/>
      <c r="J348" s="25"/>
      <c r="K348" s="25"/>
    </row>
    <row r="349" spans="1:11" s="17" customFormat="1" ht="9" customHeight="1" x14ac:dyDescent="0.2">
      <c r="A349" s="52" t="s">
        <v>1302</v>
      </c>
      <c r="B349" s="52" t="s">
        <v>151</v>
      </c>
      <c r="C349" s="93">
        <v>13136.271699999999</v>
      </c>
      <c r="D349" s="605"/>
      <c r="J349" s="25"/>
      <c r="K349" s="25"/>
    </row>
    <row r="350" spans="1:11" s="17" customFormat="1" ht="9" customHeight="1" x14ac:dyDescent="0.2">
      <c r="A350" s="52" t="s">
        <v>3197</v>
      </c>
      <c r="B350" s="52" t="s">
        <v>1562</v>
      </c>
      <c r="C350" s="93">
        <v>11660.808300000001</v>
      </c>
      <c r="D350" s="605"/>
      <c r="J350" s="25"/>
      <c r="K350" s="25"/>
    </row>
    <row r="351" spans="1:11" s="17" customFormat="1" ht="9" customHeight="1" x14ac:dyDescent="0.2">
      <c r="A351" s="52" t="s">
        <v>800</v>
      </c>
      <c r="B351" s="52" t="s">
        <v>1651</v>
      </c>
      <c r="C351" s="93">
        <v>34451.525800000003</v>
      </c>
      <c r="D351" s="605"/>
      <c r="J351" s="25"/>
      <c r="K351" s="25"/>
    </row>
    <row r="352" spans="1:11" s="17" customFormat="1" ht="9" customHeight="1" x14ac:dyDescent="0.2">
      <c r="A352" s="52" t="s">
        <v>1652</v>
      </c>
      <c r="B352" s="52" t="s">
        <v>351</v>
      </c>
      <c r="C352" s="93">
        <v>30135.1659</v>
      </c>
      <c r="D352" s="605"/>
      <c r="J352" s="25"/>
      <c r="K352" s="25"/>
    </row>
    <row r="353" spans="1:11" s="17" customFormat="1" ht="9" customHeight="1" x14ac:dyDescent="0.2">
      <c r="A353" s="52" t="s">
        <v>1962</v>
      </c>
      <c r="B353" s="52" t="s">
        <v>3707</v>
      </c>
      <c r="C353" s="93">
        <v>18163.298500000001</v>
      </c>
      <c r="D353" s="605"/>
      <c r="J353" s="25"/>
      <c r="K353" s="25"/>
    </row>
    <row r="354" spans="1:11" s="17" customFormat="1" ht="9" customHeight="1" x14ac:dyDescent="0.2">
      <c r="A354" s="52" t="s">
        <v>2650</v>
      </c>
      <c r="B354" s="52" t="s">
        <v>3757</v>
      </c>
      <c r="C354" s="93">
        <v>90432.445999999996</v>
      </c>
      <c r="D354" s="605"/>
      <c r="J354" s="25"/>
      <c r="K354" s="25"/>
    </row>
    <row r="355" spans="1:11" s="17" customFormat="1" ht="9" customHeight="1" x14ac:dyDescent="0.2">
      <c r="A355" s="52" t="s">
        <v>3758</v>
      </c>
      <c r="B355" s="52" t="s">
        <v>939</v>
      </c>
      <c r="C355" s="93">
        <v>4484.0397999999996</v>
      </c>
      <c r="D355" s="605"/>
      <c r="J355" s="25"/>
      <c r="K355" s="25"/>
    </row>
    <row r="356" spans="1:11" s="17" customFormat="1" ht="9" customHeight="1" x14ac:dyDescent="0.2">
      <c r="A356" s="52" t="s">
        <v>3361</v>
      </c>
      <c r="B356" s="52" t="s">
        <v>3350</v>
      </c>
      <c r="C356" s="93">
        <v>4617.7749999999996</v>
      </c>
      <c r="D356" s="605"/>
      <c r="J356" s="25"/>
      <c r="K356" s="25"/>
    </row>
    <row r="357" spans="1:11" s="17" customFormat="1" ht="9" customHeight="1" x14ac:dyDescent="0.2">
      <c r="A357" s="52" t="s">
        <v>81</v>
      </c>
      <c r="B357" s="52" t="s">
        <v>1766</v>
      </c>
      <c r="C357" s="93">
        <v>3617.5041000000001</v>
      </c>
      <c r="D357" s="605"/>
      <c r="J357" s="25"/>
      <c r="K357" s="25"/>
    </row>
    <row r="358" spans="1:11" s="17" customFormat="1" ht="9" customHeight="1" x14ac:dyDescent="0.2">
      <c r="A358" s="52" t="s">
        <v>1872</v>
      </c>
      <c r="B358" s="52" t="s">
        <v>2155</v>
      </c>
      <c r="C358" s="93">
        <v>4735.8158999999996</v>
      </c>
      <c r="D358" s="605"/>
      <c r="J358" s="25"/>
      <c r="K358" s="25"/>
    </row>
    <row r="359" spans="1:11" s="17" customFormat="1" ht="9" customHeight="1" x14ac:dyDescent="0.2">
      <c r="A359" s="52" t="s">
        <v>2156</v>
      </c>
      <c r="B359" s="52" t="s">
        <v>120</v>
      </c>
      <c r="C359" s="93">
        <v>6762.1031999999996</v>
      </c>
      <c r="D359" s="605"/>
      <c r="J359" s="25"/>
      <c r="K359" s="25"/>
    </row>
    <row r="360" spans="1:11" s="17" customFormat="1" ht="9" customHeight="1" x14ac:dyDescent="0.2">
      <c r="A360" s="52" t="s">
        <v>121</v>
      </c>
      <c r="B360" s="52" t="s">
        <v>1276</v>
      </c>
      <c r="C360" s="93">
        <v>6192.8195999999998</v>
      </c>
      <c r="D360" s="605"/>
      <c r="J360" s="25"/>
      <c r="K360" s="25"/>
    </row>
    <row r="361" spans="1:11" s="17" customFormat="1" ht="9" customHeight="1" x14ac:dyDescent="0.2">
      <c r="A361" s="52" t="s">
        <v>1277</v>
      </c>
      <c r="B361" s="52" t="s">
        <v>3131</v>
      </c>
      <c r="C361" s="93">
        <v>11972.359399999999</v>
      </c>
      <c r="D361" s="605"/>
      <c r="J361" s="25"/>
      <c r="K361" s="25"/>
    </row>
    <row r="362" spans="1:11" s="17" customFormat="1" ht="9" customHeight="1" x14ac:dyDescent="0.2">
      <c r="A362" s="52" t="s">
        <v>1650</v>
      </c>
      <c r="B362" s="52" t="s">
        <v>2062</v>
      </c>
      <c r="C362" s="93">
        <v>10219.256799999999</v>
      </c>
      <c r="D362" s="605"/>
      <c r="J362" s="25"/>
      <c r="K362" s="25"/>
    </row>
    <row r="363" spans="1:11" s="17" customFormat="1" ht="9" customHeight="1" x14ac:dyDescent="0.2">
      <c r="A363" s="52" t="s">
        <v>2063</v>
      </c>
      <c r="B363" s="52" t="s">
        <v>2000</v>
      </c>
      <c r="C363" s="93">
        <v>26858.216799999998</v>
      </c>
      <c r="D363" s="605"/>
      <c r="J363" s="25"/>
      <c r="K363" s="25"/>
    </row>
    <row r="364" spans="1:11" s="17" customFormat="1" ht="9" customHeight="1" x14ac:dyDescent="0.2">
      <c r="A364" s="52" t="s">
        <v>1895</v>
      </c>
      <c r="B364" s="52" t="s">
        <v>1354</v>
      </c>
      <c r="C364" s="93">
        <v>16579.2988</v>
      </c>
      <c r="D364" s="605"/>
      <c r="J364" s="25"/>
      <c r="K364" s="25"/>
    </row>
    <row r="365" spans="1:11" s="17" customFormat="1" ht="9" customHeight="1" x14ac:dyDescent="0.2">
      <c r="A365" s="52" t="s">
        <v>1355</v>
      </c>
      <c r="B365" s="52" t="s">
        <v>1927</v>
      </c>
      <c r="C365" s="93">
        <v>12666.4818</v>
      </c>
      <c r="D365" s="605"/>
      <c r="J365" s="25"/>
      <c r="K365" s="25"/>
    </row>
    <row r="366" spans="1:11" s="17" customFormat="1" ht="9" customHeight="1" x14ac:dyDescent="0.2">
      <c r="A366" s="52" t="s">
        <v>3121</v>
      </c>
      <c r="B366" s="52" t="s">
        <v>1809</v>
      </c>
      <c r="C366" s="93">
        <v>36500.831200000001</v>
      </c>
      <c r="D366" s="605"/>
      <c r="J366" s="25"/>
      <c r="K366" s="25"/>
    </row>
    <row r="367" spans="1:11" s="17" customFormat="1" ht="9" customHeight="1" x14ac:dyDescent="0.2">
      <c r="A367" s="52" t="s">
        <v>3380</v>
      </c>
      <c r="B367" s="52" t="s">
        <v>3381</v>
      </c>
      <c r="C367" s="93">
        <v>30549.436099999999</v>
      </c>
      <c r="D367" s="605"/>
      <c r="J367" s="25"/>
      <c r="K367" s="25"/>
    </row>
    <row r="368" spans="1:11" s="17" customFormat="1" ht="9" customHeight="1" x14ac:dyDescent="0.2">
      <c r="A368" s="52" t="s">
        <v>3382</v>
      </c>
      <c r="B368" s="52" t="s">
        <v>3383</v>
      </c>
      <c r="C368" s="93">
        <v>20905.8076</v>
      </c>
      <c r="D368" s="605"/>
      <c r="J368" s="25"/>
      <c r="K368" s="25"/>
    </row>
    <row r="369" spans="1:11" s="17" customFormat="1" ht="9" customHeight="1" x14ac:dyDescent="0.2">
      <c r="A369" s="52" t="s">
        <v>3384</v>
      </c>
      <c r="B369" s="52" t="s">
        <v>1180</v>
      </c>
      <c r="C369" s="93">
        <v>90432.445999999996</v>
      </c>
      <c r="D369" s="605"/>
      <c r="J369" s="25"/>
      <c r="K369" s="25"/>
    </row>
    <row r="370" spans="1:11" s="17" customFormat="1" ht="9" customHeight="1" x14ac:dyDescent="0.2">
      <c r="A370" s="52" t="s">
        <v>1181</v>
      </c>
      <c r="B370" s="52" t="s">
        <v>968</v>
      </c>
      <c r="C370" s="93">
        <v>744.16930000000002</v>
      </c>
      <c r="D370" s="605"/>
      <c r="J370" s="25"/>
      <c r="K370" s="25"/>
    </row>
    <row r="371" spans="1:11" s="17" customFormat="1" ht="9" customHeight="1" x14ac:dyDescent="0.2">
      <c r="A371" s="52" t="s">
        <v>690</v>
      </c>
      <c r="B371" s="52" t="s">
        <v>178</v>
      </c>
      <c r="C371" s="93">
        <v>747.41759999999999</v>
      </c>
      <c r="D371" s="605"/>
      <c r="J371" s="25"/>
      <c r="K371" s="25"/>
    </row>
    <row r="372" spans="1:11" s="17" customFormat="1" ht="9" customHeight="1" x14ac:dyDescent="0.2">
      <c r="A372" s="52" t="s">
        <v>71</v>
      </c>
      <c r="B372" s="52" t="s">
        <v>388</v>
      </c>
      <c r="C372" s="93">
        <v>1949.1602</v>
      </c>
      <c r="D372" s="605"/>
      <c r="J372" s="25"/>
      <c r="K372" s="25"/>
    </row>
    <row r="373" spans="1:11" s="17" customFormat="1" ht="9" customHeight="1" x14ac:dyDescent="0.2">
      <c r="A373" s="52" t="s">
        <v>389</v>
      </c>
      <c r="B373" s="52" t="s">
        <v>594</v>
      </c>
      <c r="C373" s="93">
        <v>1648.7445</v>
      </c>
      <c r="D373" s="605"/>
      <c r="J373" s="25"/>
      <c r="K373" s="25"/>
    </row>
    <row r="374" spans="1:11" s="17" customFormat="1" ht="9" customHeight="1" x14ac:dyDescent="0.2">
      <c r="A374" s="52" t="s">
        <v>390</v>
      </c>
      <c r="B374" s="52" t="s">
        <v>3337</v>
      </c>
      <c r="C374" s="93">
        <v>2628.5446000000002</v>
      </c>
      <c r="D374" s="605"/>
      <c r="J374" s="25"/>
      <c r="K374" s="25"/>
    </row>
    <row r="375" spans="1:11" s="17" customFormat="1" ht="9" customHeight="1" x14ac:dyDescent="0.2">
      <c r="A375" s="52" t="s">
        <v>3338</v>
      </c>
      <c r="B375" s="52" t="s">
        <v>3151</v>
      </c>
      <c r="C375" s="93">
        <v>4167.8161</v>
      </c>
      <c r="D375" s="605"/>
      <c r="J375" s="25"/>
      <c r="K375" s="25"/>
    </row>
    <row r="376" spans="1:11" s="17" customFormat="1" ht="9" customHeight="1" x14ac:dyDescent="0.2">
      <c r="A376" s="52" t="s">
        <v>3152</v>
      </c>
      <c r="B376" s="52" t="s">
        <v>78</v>
      </c>
      <c r="C376" s="93">
        <v>6728.2406000000001</v>
      </c>
      <c r="D376" s="605"/>
      <c r="J376" s="25"/>
      <c r="K376" s="25"/>
    </row>
    <row r="377" spans="1:11" s="17" customFormat="1" ht="9" customHeight="1" x14ac:dyDescent="0.2">
      <c r="A377" s="52" t="s">
        <v>79</v>
      </c>
      <c r="B377" s="52" t="s">
        <v>3184</v>
      </c>
      <c r="C377" s="93">
        <v>32006.0815</v>
      </c>
      <c r="D377" s="605"/>
      <c r="J377" s="25"/>
      <c r="K377" s="25"/>
    </row>
    <row r="378" spans="1:11" s="17" customFormat="1" ht="9" customHeight="1" x14ac:dyDescent="0.2">
      <c r="A378" s="52" t="s">
        <v>3185</v>
      </c>
      <c r="B378" s="52" t="s">
        <v>3186</v>
      </c>
      <c r="C378" s="93">
        <v>32006.0815</v>
      </c>
      <c r="D378" s="605"/>
      <c r="J378" s="25"/>
      <c r="K378" s="25"/>
    </row>
    <row r="379" spans="1:11" s="17" customFormat="1" ht="9" customHeight="1" x14ac:dyDescent="0.2">
      <c r="A379" s="52" t="s">
        <v>1108</v>
      </c>
      <c r="B379" s="52" t="s">
        <v>791</v>
      </c>
      <c r="C379" s="93">
        <v>2162.6918999999998</v>
      </c>
      <c r="D379" s="605"/>
      <c r="J379" s="25"/>
      <c r="K379" s="25"/>
    </row>
    <row r="380" spans="1:11" s="17" customFormat="1" ht="9" customHeight="1" x14ac:dyDescent="0.2">
      <c r="A380" s="52" t="s">
        <v>2057</v>
      </c>
      <c r="B380" s="52" t="s">
        <v>3763</v>
      </c>
      <c r="C380" s="93">
        <v>2110.1165999999998</v>
      </c>
      <c r="D380" s="605"/>
      <c r="J380" s="25"/>
      <c r="K380" s="25"/>
    </row>
    <row r="381" spans="1:11" s="17" customFormat="1" ht="9" customHeight="1" x14ac:dyDescent="0.2">
      <c r="A381" s="52" t="s">
        <v>3764</v>
      </c>
      <c r="B381" s="52" t="s">
        <v>951</v>
      </c>
      <c r="C381" s="93">
        <v>2955.1792</v>
      </c>
      <c r="D381" s="605"/>
      <c r="J381" s="25"/>
      <c r="K381" s="25"/>
    </row>
    <row r="382" spans="1:11" s="17" customFormat="1" ht="9" customHeight="1" x14ac:dyDescent="0.2">
      <c r="A382" s="52" t="s">
        <v>1574</v>
      </c>
      <c r="B382" s="52" t="s">
        <v>781</v>
      </c>
      <c r="C382" s="93">
        <v>3179.8510000000001</v>
      </c>
      <c r="D382" s="605"/>
      <c r="J382" s="25"/>
      <c r="K382" s="25"/>
    </row>
    <row r="383" spans="1:11" s="17" customFormat="1" ht="9" customHeight="1" x14ac:dyDescent="0.2">
      <c r="A383" s="52" t="s">
        <v>782</v>
      </c>
      <c r="B383" s="52" t="s">
        <v>783</v>
      </c>
      <c r="C383" s="93">
        <v>4884.7268999999997</v>
      </c>
      <c r="D383" s="605"/>
      <c r="J383" s="25"/>
      <c r="K383" s="25"/>
    </row>
    <row r="384" spans="1:11" s="17" customFormat="1" ht="9" customHeight="1" x14ac:dyDescent="0.2">
      <c r="A384" s="52" t="s">
        <v>784</v>
      </c>
      <c r="B384" s="52" t="s">
        <v>924</v>
      </c>
      <c r="C384" s="93">
        <v>3978.8904000000002</v>
      </c>
      <c r="D384" s="605"/>
      <c r="J384" s="25"/>
      <c r="K384" s="25"/>
    </row>
    <row r="385" spans="1:11" s="17" customFormat="1" ht="9" customHeight="1" x14ac:dyDescent="0.2">
      <c r="A385" s="52" t="s">
        <v>925</v>
      </c>
      <c r="B385" s="52" t="s">
        <v>1015</v>
      </c>
      <c r="C385" s="93">
        <v>8707.6939000000002</v>
      </c>
      <c r="D385" s="605"/>
      <c r="J385" s="25"/>
      <c r="K385" s="25"/>
    </row>
    <row r="386" spans="1:11" s="17" customFormat="1" ht="9" customHeight="1" x14ac:dyDescent="0.2">
      <c r="A386" s="52" t="s">
        <v>336</v>
      </c>
      <c r="B386" s="52" t="s">
        <v>2570</v>
      </c>
      <c r="C386" s="93">
        <v>6634.9218000000001</v>
      </c>
      <c r="D386" s="605"/>
      <c r="J386" s="25"/>
      <c r="K386" s="25"/>
    </row>
    <row r="387" spans="1:11" s="17" customFormat="1" ht="9" customHeight="1" x14ac:dyDescent="0.2">
      <c r="A387" s="52" t="s">
        <v>491</v>
      </c>
      <c r="B387" s="52" t="s">
        <v>3136</v>
      </c>
      <c r="C387" s="93">
        <v>22241.396100000002</v>
      </c>
      <c r="D387" s="605"/>
      <c r="J387" s="25"/>
      <c r="K387" s="25"/>
    </row>
    <row r="388" spans="1:11" s="17" customFormat="1" ht="9" customHeight="1" x14ac:dyDescent="0.2">
      <c r="A388" s="52" t="s">
        <v>3137</v>
      </c>
      <c r="B388" s="52" t="s">
        <v>3138</v>
      </c>
      <c r="C388" s="93">
        <v>10476.394200000001</v>
      </c>
      <c r="D388" s="605"/>
      <c r="J388" s="25"/>
      <c r="K388" s="25"/>
    </row>
    <row r="389" spans="1:11" s="17" customFormat="1" ht="9" customHeight="1" x14ac:dyDescent="0.2">
      <c r="A389" s="52" t="s">
        <v>3139</v>
      </c>
      <c r="B389" s="52" t="s">
        <v>2722</v>
      </c>
      <c r="C389" s="93">
        <v>30867.842000000001</v>
      </c>
      <c r="D389" s="605"/>
      <c r="J389" s="25"/>
      <c r="K389" s="25"/>
    </row>
    <row r="390" spans="1:11" s="17" customFormat="1" ht="9" customHeight="1" x14ac:dyDescent="0.2">
      <c r="A390" s="52" t="s">
        <v>3363</v>
      </c>
      <c r="B390" s="52" t="s">
        <v>1251</v>
      </c>
      <c r="C390" s="93">
        <v>25180.2925</v>
      </c>
      <c r="D390" s="605"/>
      <c r="J390" s="25"/>
      <c r="K390" s="25"/>
    </row>
    <row r="391" spans="1:11" s="17" customFormat="1" ht="9" customHeight="1" x14ac:dyDescent="0.2">
      <c r="A391" s="52" t="s">
        <v>1252</v>
      </c>
      <c r="B391" s="52" t="s">
        <v>892</v>
      </c>
      <c r="C391" s="93">
        <v>66824.734400000001</v>
      </c>
      <c r="D391" s="605"/>
      <c r="J391" s="25"/>
      <c r="K391" s="25"/>
    </row>
    <row r="392" spans="1:11" s="17" customFormat="1" ht="9" customHeight="1" x14ac:dyDescent="0.2">
      <c r="A392" s="52" t="s">
        <v>2151</v>
      </c>
      <c r="B392" s="52" t="s">
        <v>2152</v>
      </c>
      <c r="C392" s="93">
        <v>2312.5077999999999</v>
      </c>
      <c r="D392" s="605"/>
      <c r="J392" s="25"/>
      <c r="K392" s="25"/>
    </row>
    <row r="393" spans="1:11" s="17" customFormat="1" ht="9" customHeight="1" x14ac:dyDescent="0.2">
      <c r="A393" s="52" t="s">
        <v>893</v>
      </c>
      <c r="B393" s="52" t="s">
        <v>2811</v>
      </c>
      <c r="C393" s="93">
        <v>4293.9533000000001</v>
      </c>
      <c r="D393" s="605"/>
      <c r="J393" s="25"/>
      <c r="K393" s="25"/>
    </row>
    <row r="394" spans="1:11" s="17" customFormat="1" ht="9" customHeight="1" x14ac:dyDescent="0.2">
      <c r="A394" s="52" t="s">
        <v>1341</v>
      </c>
      <c r="B394" s="52" t="s">
        <v>1342</v>
      </c>
      <c r="C394" s="93">
        <v>6366.1751000000004</v>
      </c>
      <c r="D394" s="605"/>
      <c r="J394" s="25"/>
      <c r="K394" s="25"/>
    </row>
    <row r="395" spans="1:11" s="17" customFormat="1" ht="9" customHeight="1" x14ac:dyDescent="0.2">
      <c r="A395" s="52" t="s">
        <v>1343</v>
      </c>
      <c r="B395" s="52" t="s">
        <v>3336</v>
      </c>
      <c r="C395" s="93">
        <v>4632.6225000000004</v>
      </c>
      <c r="D395" s="605"/>
      <c r="J395" s="25"/>
      <c r="K395" s="25"/>
    </row>
    <row r="396" spans="1:11" s="17" customFormat="1" ht="9" customHeight="1" x14ac:dyDescent="0.2">
      <c r="A396" s="52" t="s">
        <v>2746</v>
      </c>
      <c r="B396" s="52" t="s">
        <v>3189</v>
      </c>
      <c r="C396" s="93">
        <v>11975.379800000001</v>
      </c>
      <c r="D396" s="605"/>
      <c r="J396" s="25"/>
      <c r="K396" s="25"/>
    </row>
    <row r="397" spans="1:11" s="17" customFormat="1" ht="9" customHeight="1" x14ac:dyDescent="0.2">
      <c r="A397" s="52" t="s">
        <v>508</v>
      </c>
      <c r="B397" s="52" t="s">
        <v>1450</v>
      </c>
      <c r="C397" s="93">
        <v>7814.8090000000002</v>
      </c>
      <c r="D397" s="605"/>
      <c r="J397" s="25"/>
      <c r="K397" s="25"/>
    </row>
    <row r="398" spans="1:11" s="17" customFormat="1" ht="9" customHeight="1" x14ac:dyDescent="0.2">
      <c r="A398" s="52" t="s">
        <v>1451</v>
      </c>
      <c r="B398" s="52" t="s">
        <v>1452</v>
      </c>
      <c r="C398" s="93">
        <v>24060.089199999999</v>
      </c>
      <c r="D398" s="605"/>
      <c r="J398" s="25"/>
      <c r="K398" s="25"/>
    </row>
    <row r="399" spans="1:11" s="17" customFormat="1" ht="9" customHeight="1" x14ac:dyDescent="0.2">
      <c r="A399" s="52" t="s">
        <v>1453</v>
      </c>
      <c r="B399" s="52" t="s">
        <v>3760</v>
      </c>
      <c r="C399" s="93">
        <v>14131.0522</v>
      </c>
      <c r="D399" s="605"/>
      <c r="J399" s="25"/>
      <c r="K399" s="25"/>
    </row>
    <row r="400" spans="1:11" s="17" customFormat="1" ht="9" customHeight="1" x14ac:dyDescent="0.2">
      <c r="A400" s="52" t="s">
        <v>3761</v>
      </c>
      <c r="B400" s="52" t="s">
        <v>1080</v>
      </c>
      <c r="C400" s="93">
        <v>33104.431400000001</v>
      </c>
      <c r="D400" s="605"/>
      <c r="J400" s="25"/>
      <c r="K400" s="25"/>
    </row>
    <row r="401" spans="1:11" s="17" customFormat="1" ht="9" customHeight="1" x14ac:dyDescent="0.2">
      <c r="A401" s="52" t="s">
        <v>1496</v>
      </c>
      <c r="B401" s="52" t="s">
        <v>3069</v>
      </c>
      <c r="C401" s="93">
        <v>26999.046999999999</v>
      </c>
      <c r="D401" s="605"/>
      <c r="J401" s="25"/>
      <c r="K401" s="25"/>
    </row>
    <row r="402" spans="1:11" s="17" customFormat="1" ht="9" customHeight="1" x14ac:dyDescent="0.2">
      <c r="A402" s="52" t="s">
        <v>935</v>
      </c>
      <c r="B402" s="52" t="s">
        <v>3723</v>
      </c>
      <c r="C402" s="93">
        <v>71919.213199999998</v>
      </c>
      <c r="D402" s="605"/>
      <c r="J402" s="25"/>
      <c r="K402" s="25"/>
    </row>
    <row r="403" spans="1:11" s="17" customFormat="1" ht="9" customHeight="1" x14ac:dyDescent="0.2">
      <c r="A403" s="52" t="s">
        <v>3724</v>
      </c>
      <c r="B403" s="52" t="s">
        <v>334</v>
      </c>
      <c r="C403" s="93">
        <v>2306.1457</v>
      </c>
      <c r="D403" s="605"/>
      <c r="J403" s="25"/>
      <c r="K403" s="25"/>
    </row>
    <row r="404" spans="1:11" s="17" customFormat="1" ht="9" customHeight="1" x14ac:dyDescent="0.2">
      <c r="A404" s="52" t="s">
        <v>335</v>
      </c>
      <c r="B404" s="52" t="s">
        <v>841</v>
      </c>
      <c r="C404" s="93">
        <v>3214.8173999999999</v>
      </c>
      <c r="D404" s="605"/>
      <c r="J404" s="25"/>
      <c r="K404" s="25"/>
    </row>
    <row r="405" spans="1:11" s="17" customFormat="1" ht="9" customHeight="1" x14ac:dyDescent="0.2">
      <c r="A405" s="52" t="s">
        <v>842</v>
      </c>
      <c r="B405" s="52" t="s">
        <v>843</v>
      </c>
      <c r="C405" s="93">
        <v>3777.0372000000002</v>
      </c>
      <c r="D405" s="605"/>
      <c r="J405" s="25"/>
      <c r="K405" s="25"/>
    </row>
    <row r="406" spans="1:11" s="17" customFormat="1" ht="9" customHeight="1" x14ac:dyDescent="0.2">
      <c r="A406" s="52" t="s">
        <v>844</v>
      </c>
      <c r="B406" s="52" t="s">
        <v>1719</v>
      </c>
      <c r="C406" s="93">
        <v>5277.7906999999996</v>
      </c>
      <c r="D406" s="605"/>
      <c r="J406" s="25"/>
      <c r="K406" s="25"/>
    </row>
    <row r="407" spans="1:11" s="17" customFormat="1" ht="9" customHeight="1" x14ac:dyDescent="0.2">
      <c r="A407" s="52" t="s">
        <v>1720</v>
      </c>
      <c r="B407" s="52" t="s">
        <v>439</v>
      </c>
      <c r="C407" s="93">
        <v>8228.8552</v>
      </c>
      <c r="D407" s="605"/>
      <c r="J407" s="25"/>
      <c r="K407" s="25"/>
    </row>
    <row r="408" spans="1:11" s="17" customFormat="1" ht="9" customHeight="1" x14ac:dyDescent="0.2">
      <c r="A408" s="52" t="s">
        <v>1521</v>
      </c>
      <c r="B408" s="52" t="s">
        <v>586</v>
      </c>
      <c r="C408" s="93">
        <v>10191.677</v>
      </c>
      <c r="D408" s="605"/>
      <c r="J408" s="25"/>
      <c r="K408" s="25"/>
    </row>
    <row r="409" spans="1:11" s="17" customFormat="1" ht="9" customHeight="1" x14ac:dyDescent="0.2">
      <c r="A409" s="52" t="s">
        <v>332</v>
      </c>
      <c r="B409" s="52" t="s">
        <v>530</v>
      </c>
      <c r="C409" s="93">
        <v>19679.974099999999</v>
      </c>
      <c r="D409" s="605"/>
      <c r="J409" s="25"/>
      <c r="K409" s="25"/>
    </row>
    <row r="410" spans="1:11" s="17" customFormat="1" ht="9" customHeight="1" x14ac:dyDescent="0.2">
      <c r="A410" s="52" t="s">
        <v>2153</v>
      </c>
      <c r="B410" s="52" t="s">
        <v>1457</v>
      </c>
      <c r="C410" s="93">
        <v>380.92039999999997</v>
      </c>
      <c r="D410" s="605"/>
      <c r="J410" s="25"/>
      <c r="K410" s="25"/>
    </row>
    <row r="411" spans="1:11" s="17" customFormat="1" ht="9" customHeight="1" x14ac:dyDescent="0.2">
      <c r="A411" s="52" t="s">
        <v>2154</v>
      </c>
      <c r="B411" s="52" t="s">
        <v>234</v>
      </c>
      <c r="C411" s="93">
        <v>341.4556</v>
      </c>
      <c r="D411" s="605"/>
      <c r="J411" s="25"/>
      <c r="K411" s="25"/>
    </row>
    <row r="412" spans="1:11" s="17" customFormat="1" ht="9" customHeight="1" x14ac:dyDescent="0.2">
      <c r="A412" s="52" t="s">
        <v>2004</v>
      </c>
      <c r="B412" s="52" t="s">
        <v>2653</v>
      </c>
      <c r="C412" s="93">
        <v>342.57330000000002</v>
      </c>
      <c r="D412" s="605"/>
      <c r="J412" s="25"/>
      <c r="K412" s="25"/>
    </row>
    <row r="413" spans="1:11" s="17" customFormat="1" ht="9" customHeight="1" x14ac:dyDescent="0.2">
      <c r="A413" s="52" t="s">
        <v>721</v>
      </c>
      <c r="B413" s="52" t="s">
        <v>1511</v>
      </c>
      <c r="C413" s="93">
        <v>342.56079999999997</v>
      </c>
      <c r="D413" s="605"/>
      <c r="J413" s="25"/>
      <c r="K413" s="25"/>
    </row>
    <row r="414" spans="1:11" s="17" customFormat="1" ht="9" customHeight="1" x14ac:dyDescent="0.2">
      <c r="A414" s="52" t="s">
        <v>281</v>
      </c>
      <c r="B414" s="52" t="s">
        <v>91</v>
      </c>
      <c r="C414" s="93">
        <v>430.17750000000001</v>
      </c>
      <c r="D414" s="605"/>
      <c r="J414" s="25"/>
      <c r="K414" s="25"/>
    </row>
    <row r="415" spans="1:11" s="17" customFormat="1" ht="9" customHeight="1" x14ac:dyDescent="0.2">
      <c r="A415" s="52" t="s">
        <v>1105</v>
      </c>
      <c r="B415" s="52" t="s">
        <v>1106</v>
      </c>
      <c r="C415" s="93">
        <v>546.10289999999998</v>
      </c>
      <c r="D415" s="605"/>
      <c r="J415" s="25"/>
      <c r="K415" s="25"/>
    </row>
    <row r="416" spans="1:11" s="17" customFormat="1" ht="9" customHeight="1" x14ac:dyDescent="0.2">
      <c r="A416" s="52" t="s">
        <v>2651</v>
      </c>
      <c r="B416" s="52" t="s">
        <v>3435</v>
      </c>
      <c r="C416" s="93">
        <v>544.17150000000004</v>
      </c>
      <c r="D416" s="605"/>
      <c r="J416" s="25"/>
      <c r="K416" s="25"/>
    </row>
    <row r="417" spans="1:11" s="17" customFormat="1" ht="9" customHeight="1" x14ac:dyDescent="0.2">
      <c r="A417" s="52" t="s">
        <v>1026</v>
      </c>
      <c r="B417" s="52" t="s">
        <v>1027</v>
      </c>
      <c r="C417" s="93">
        <v>656.81590000000006</v>
      </c>
      <c r="D417" s="605"/>
      <c r="J417" s="25"/>
      <c r="K417" s="25"/>
    </row>
    <row r="418" spans="1:11" s="17" customFormat="1" ht="9" customHeight="1" x14ac:dyDescent="0.2">
      <c r="A418" s="52" t="s">
        <v>3436</v>
      </c>
      <c r="B418" s="52" t="s">
        <v>3437</v>
      </c>
      <c r="C418" s="93">
        <v>1415.8677</v>
      </c>
      <c r="D418" s="605"/>
      <c r="J418" s="25"/>
      <c r="K418" s="25"/>
    </row>
    <row r="419" spans="1:11" s="17" customFormat="1" ht="9" customHeight="1" x14ac:dyDescent="0.2">
      <c r="A419" s="52" t="s">
        <v>1758</v>
      </c>
      <c r="B419" s="52" t="s">
        <v>2726</v>
      </c>
      <c r="C419" s="93">
        <v>1336.539</v>
      </c>
      <c r="D419" s="605"/>
      <c r="J419" s="25"/>
      <c r="K419" s="25"/>
    </row>
    <row r="420" spans="1:11" s="17" customFormat="1" ht="9" customHeight="1" x14ac:dyDescent="0.2">
      <c r="A420" s="52" t="s">
        <v>1801</v>
      </c>
      <c r="B420" s="52" t="s">
        <v>1250</v>
      </c>
      <c r="C420" s="93">
        <v>1336.539</v>
      </c>
      <c r="D420" s="605"/>
      <c r="J420" s="25"/>
      <c r="K420" s="25"/>
    </row>
    <row r="421" spans="1:11" s="17" customFormat="1" ht="9" customHeight="1" x14ac:dyDescent="0.2">
      <c r="A421" s="52" t="s">
        <v>1269</v>
      </c>
      <c r="B421" s="52" t="s">
        <v>1206</v>
      </c>
      <c r="C421" s="93">
        <v>1610.1590000000001</v>
      </c>
      <c r="D421" s="605"/>
      <c r="J421" s="25"/>
      <c r="K421" s="25"/>
    </row>
    <row r="422" spans="1:11" s="17" customFormat="1" ht="9" customHeight="1" x14ac:dyDescent="0.2">
      <c r="A422" s="52" t="s">
        <v>494</v>
      </c>
      <c r="B422" s="52" t="s">
        <v>2958</v>
      </c>
      <c r="C422" s="93">
        <v>1638.8237999999999</v>
      </c>
      <c r="D422" s="605"/>
      <c r="J422" s="25"/>
      <c r="K422" s="25"/>
    </row>
    <row r="423" spans="1:11" s="17" customFormat="1" ht="9" customHeight="1" x14ac:dyDescent="0.2">
      <c r="A423" s="52" t="s">
        <v>2959</v>
      </c>
      <c r="B423" s="52" t="s">
        <v>1009</v>
      </c>
      <c r="C423" s="93">
        <v>1536.6030000000001</v>
      </c>
      <c r="D423" s="605"/>
      <c r="J423" s="25"/>
      <c r="K423" s="25"/>
    </row>
    <row r="424" spans="1:11" s="17" customFormat="1" ht="9" customHeight="1" x14ac:dyDescent="0.2">
      <c r="A424" s="52" t="s">
        <v>2240</v>
      </c>
      <c r="B424" s="52" t="s">
        <v>716</v>
      </c>
      <c r="C424" s="93">
        <v>6301.3204999999998</v>
      </c>
      <c r="D424" s="605"/>
      <c r="J424" s="25"/>
      <c r="K424" s="25"/>
    </row>
    <row r="425" spans="1:11" s="17" customFormat="1" ht="9" customHeight="1" x14ac:dyDescent="0.2">
      <c r="A425" s="52" t="s">
        <v>601</v>
      </c>
      <c r="B425" s="52" t="s">
        <v>3771</v>
      </c>
      <c r="C425" s="93">
        <v>5201.9342999999999</v>
      </c>
      <c r="D425" s="605"/>
      <c r="J425" s="25"/>
      <c r="K425" s="25"/>
    </row>
    <row r="426" spans="1:11" s="17" customFormat="1" ht="9" customHeight="1" x14ac:dyDescent="0.2">
      <c r="A426" s="52" t="s">
        <v>2563</v>
      </c>
      <c r="B426" s="52" t="s">
        <v>244</v>
      </c>
      <c r="C426" s="93">
        <v>3763.8665999999998</v>
      </c>
      <c r="D426" s="605"/>
      <c r="J426" s="25"/>
      <c r="K426" s="25"/>
    </row>
    <row r="427" spans="1:11" s="17" customFormat="1" ht="9" customHeight="1" x14ac:dyDescent="0.2">
      <c r="A427" s="52" t="s">
        <v>1010</v>
      </c>
      <c r="B427" s="52" t="s">
        <v>1972</v>
      </c>
      <c r="C427" s="93">
        <v>3485.8989999999999</v>
      </c>
      <c r="D427" s="605"/>
      <c r="J427" s="25"/>
      <c r="K427" s="25"/>
    </row>
    <row r="428" spans="1:11" s="17" customFormat="1" ht="9" customHeight="1" x14ac:dyDescent="0.2">
      <c r="A428" s="52" t="s">
        <v>952</v>
      </c>
      <c r="B428" s="52" t="s">
        <v>1680</v>
      </c>
      <c r="C428" s="93">
        <v>1788.7237</v>
      </c>
      <c r="D428" s="605"/>
      <c r="J428" s="25"/>
      <c r="K428" s="25"/>
    </row>
    <row r="429" spans="1:11" s="17" customFormat="1" ht="9" customHeight="1" x14ac:dyDescent="0.2">
      <c r="A429" s="52" t="s">
        <v>1681</v>
      </c>
      <c r="B429" s="52" t="s">
        <v>882</v>
      </c>
      <c r="C429" s="93">
        <v>1863.2017000000001</v>
      </c>
      <c r="D429" s="605"/>
      <c r="J429" s="25"/>
      <c r="K429" s="25"/>
    </row>
    <row r="430" spans="1:11" s="17" customFormat="1" ht="9" customHeight="1" x14ac:dyDescent="0.2">
      <c r="A430" s="52" t="s">
        <v>1377</v>
      </c>
      <c r="B430" s="52" t="s">
        <v>326</v>
      </c>
      <c r="C430" s="93">
        <v>1788.7237</v>
      </c>
      <c r="D430" s="605"/>
      <c r="J430" s="25"/>
      <c r="K430" s="25"/>
    </row>
    <row r="431" spans="1:11" s="17" customFormat="1" ht="9" customHeight="1" x14ac:dyDescent="0.2">
      <c r="A431" s="52" t="s">
        <v>327</v>
      </c>
      <c r="B431" s="52" t="s">
        <v>1127</v>
      </c>
      <c r="C431" s="93">
        <v>1863.2017000000001</v>
      </c>
      <c r="D431" s="605"/>
      <c r="J431" s="25"/>
      <c r="K431" s="25"/>
    </row>
    <row r="432" spans="1:11" s="17" customFormat="1" ht="9" customHeight="1" x14ac:dyDescent="0.2">
      <c r="A432" s="52" t="s">
        <v>235</v>
      </c>
      <c r="B432" s="52" t="s">
        <v>1481</v>
      </c>
      <c r="C432" s="93">
        <v>331.0222</v>
      </c>
      <c r="D432" s="605"/>
      <c r="J432" s="25"/>
      <c r="K432" s="25"/>
    </row>
    <row r="433" spans="1:11" s="17" customFormat="1" ht="9" customHeight="1" x14ac:dyDescent="0.2">
      <c r="A433" s="52" t="s">
        <v>3726</v>
      </c>
      <c r="B433" s="52" t="s">
        <v>2245</v>
      </c>
      <c r="C433" s="93">
        <v>331.0222</v>
      </c>
      <c r="D433" s="605"/>
      <c r="J433" s="25"/>
      <c r="K433" s="25"/>
    </row>
    <row r="434" spans="1:11" s="17" customFormat="1" ht="9" customHeight="1" x14ac:dyDescent="0.2">
      <c r="A434" s="52" t="s">
        <v>2246</v>
      </c>
      <c r="B434" s="52" t="s">
        <v>440</v>
      </c>
      <c r="C434" s="93">
        <v>423.0136</v>
      </c>
      <c r="D434" s="605"/>
      <c r="J434" s="25"/>
      <c r="K434" s="25"/>
    </row>
    <row r="435" spans="1:11" s="17" customFormat="1" ht="9" customHeight="1" x14ac:dyDescent="0.2">
      <c r="A435" s="52" t="s">
        <v>1068</v>
      </c>
      <c r="B435" s="52" t="s">
        <v>2668</v>
      </c>
      <c r="C435" s="93">
        <v>707.25459999999998</v>
      </c>
      <c r="D435" s="605"/>
      <c r="J435" s="25"/>
      <c r="K435" s="25"/>
    </row>
    <row r="436" spans="1:11" s="17" customFormat="1" ht="9" customHeight="1" x14ac:dyDescent="0.2">
      <c r="A436" s="52" t="s">
        <v>2669</v>
      </c>
      <c r="B436" s="52" t="s">
        <v>2670</v>
      </c>
      <c r="C436" s="93">
        <v>1867.3213000000001</v>
      </c>
      <c r="D436" s="605"/>
      <c r="J436" s="25"/>
      <c r="K436" s="25"/>
    </row>
    <row r="437" spans="1:11" s="17" customFormat="1" ht="9" customHeight="1" x14ac:dyDescent="0.2">
      <c r="A437" s="52" t="s">
        <v>398</v>
      </c>
      <c r="B437" s="52" t="s">
        <v>1613</v>
      </c>
      <c r="C437" s="93">
        <v>2004.6597999999999</v>
      </c>
      <c r="D437" s="605"/>
      <c r="J437" s="25"/>
      <c r="K437" s="25"/>
    </row>
    <row r="438" spans="1:11" s="17" customFormat="1" ht="9" customHeight="1" x14ac:dyDescent="0.2">
      <c r="A438" s="52" t="s">
        <v>1614</v>
      </c>
      <c r="B438" s="52" t="s">
        <v>629</v>
      </c>
      <c r="C438" s="93">
        <v>2588.7586000000001</v>
      </c>
      <c r="D438" s="605"/>
      <c r="J438" s="25"/>
      <c r="K438" s="25"/>
    </row>
    <row r="439" spans="1:11" s="17" customFormat="1" ht="9" customHeight="1" x14ac:dyDescent="0.2">
      <c r="A439" s="52" t="s">
        <v>1128</v>
      </c>
      <c r="B439" s="52" t="s">
        <v>290</v>
      </c>
      <c r="C439" s="93">
        <v>214.17939999999999</v>
      </c>
      <c r="D439" s="605"/>
      <c r="J439" s="25"/>
      <c r="K439" s="25"/>
    </row>
    <row r="440" spans="1:11" s="17" customFormat="1" ht="9" customHeight="1" x14ac:dyDescent="0.2">
      <c r="A440" s="52" t="s">
        <v>291</v>
      </c>
      <c r="B440" s="52" t="s">
        <v>256</v>
      </c>
      <c r="C440" s="93">
        <v>292.988</v>
      </c>
      <c r="D440" s="605"/>
      <c r="J440" s="25"/>
      <c r="K440" s="25"/>
    </row>
    <row r="441" spans="1:11" s="17" customFormat="1" ht="9" customHeight="1" x14ac:dyDescent="0.2">
      <c r="A441" s="52" t="s">
        <v>257</v>
      </c>
      <c r="B441" s="52" t="s">
        <v>2579</v>
      </c>
      <c r="C441" s="93">
        <v>350.37520000000001</v>
      </c>
      <c r="D441" s="605"/>
      <c r="J441" s="25"/>
      <c r="K441" s="25"/>
    </row>
    <row r="442" spans="1:11" s="17" customFormat="1" ht="9" customHeight="1" x14ac:dyDescent="0.2">
      <c r="A442" s="52" t="s">
        <v>2580</v>
      </c>
      <c r="B442" s="52" t="s">
        <v>2581</v>
      </c>
      <c r="C442" s="93">
        <v>409.07170000000002</v>
      </c>
      <c r="D442" s="605"/>
      <c r="J442" s="25"/>
      <c r="K442" s="25"/>
    </row>
    <row r="443" spans="1:11" s="17" customFormat="1" ht="9" customHeight="1" x14ac:dyDescent="0.2">
      <c r="A443" s="52" t="s">
        <v>2273</v>
      </c>
      <c r="B443" s="52" t="s">
        <v>1914</v>
      </c>
      <c r="C443" s="93">
        <v>525.28</v>
      </c>
      <c r="D443" s="605"/>
      <c r="J443" s="25"/>
      <c r="K443" s="25"/>
    </row>
    <row r="444" spans="1:11" s="17" customFormat="1" ht="9" customHeight="1" x14ac:dyDescent="0.2">
      <c r="A444" s="52" t="s">
        <v>1915</v>
      </c>
      <c r="B444" s="52" t="s">
        <v>1150</v>
      </c>
      <c r="C444" s="93">
        <v>702.00519999999995</v>
      </c>
      <c r="D444" s="605"/>
      <c r="J444" s="25"/>
      <c r="K444" s="25"/>
    </row>
    <row r="445" spans="1:11" s="17" customFormat="1" ht="9" customHeight="1" x14ac:dyDescent="0.2">
      <c r="A445" s="52" t="s">
        <v>205</v>
      </c>
      <c r="B445" s="52" t="s">
        <v>2586</v>
      </c>
      <c r="C445" s="93">
        <v>331.29590000000002</v>
      </c>
      <c r="D445" s="605"/>
      <c r="J445" s="25"/>
      <c r="K445" s="25"/>
    </row>
    <row r="446" spans="1:11" s="17" customFormat="1" ht="9" customHeight="1" x14ac:dyDescent="0.2">
      <c r="A446" s="52" t="s">
        <v>2587</v>
      </c>
      <c r="B446" s="52" t="s">
        <v>1885</v>
      </c>
      <c r="C446" s="93">
        <v>409.84339999999997</v>
      </c>
      <c r="D446" s="605"/>
      <c r="J446" s="25"/>
      <c r="K446" s="25"/>
    </row>
    <row r="447" spans="1:11" s="17" customFormat="1" ht="9" customHeight="1" x14ac:dyDescent="0.2">
      <c r="A447" s="52" t="s">
        <v>1904</v>
      </c>
      <c r="B447" s="52" t="s">
        <v>1172</v>
      </c>
      <c r="C447" s="93">
        <v>525.28</v>
      </c>
      <c r="D447" s="605"/>
      <c r="J447" s="25"/>
      <c r="K447" s="25"/>
    </row>
    <row r="448" spans="1:11" s="17" customFormat="1" ht="9" customHeight="1" x14ac:dyDescent="0.2">
      <c r="A448" s="52" t="s">
        <v>1173</v>
      </c>
      <c r="B448" s="52" t="s">
        <v>1347</v>
      </c>
      <c r="C448" s="93">
        <v>623.14449999999999</v>
      </c>
      <c r="D448" s="605"/>
      <c r="J448" s="25"/>
      <c r="K448" s="25"/>
    </row>
    <row r="449" spans="1:11" s="17" customFormat="1" ht="9" customHeight="1" x14ac:dyDescent="0.2">
      <c r="A449" s="52" t="s">
        <v>1348</v>
      </c>
      <c r="B449" s="52" t="s">
        <v>1468</v>
      </c>
      <c r="C449" s="93">
        <v>759.28920000000005</v>
      </c>
      <c r="D449" s="605"/>
      <c r="J449" s="25"/>
      <c r="K449" s="25"/>
    </row>
    <row r="450" spans="1:11" s="17" customFormat="1" ht="9" customHeight="1" x14ac:dyDescent="0.2">
      <c r="A450" s="52" t="s">
        <v>1469</v>
      </c>
      <c r="B450" s="52" t="s">
        <v>760</v>
      </c>
      <c r="C450" s="93">
        <v>1013.31</v>
      </c>
      <c r="D450" s="605"/>
      <c r="J450" s="25"/>
      <c r="K450" s="25"/>
    </row>
    <row r="451" spans="1:11" s="17" customFormat="1" ht="9" customHeight="1" x14ac:dyDescent="0.2">
      <c r="A451" s="52" t="s">
        <v>2102</v>
      </c>
      <c r="B451" s="52" t="s">
        <v>570</v>
      </c>
      <c r="C451" s="93">
        <v>506.73239999999998</v>
      </c>
      <c r="D451" s="605"/>
      <c r="J451" s="25"/>
      <c r="K451" s="25"/>
    </row>
    <row r="452" spans="1:11" s="17" customFormat="1" ht="9" customHeight="1" x14ac:dyDescent="0.2">
      <c r="A452" s="52" t="s">
        <v>666</v>
      </c>
      <c r="B452" s="52" t="s">
        <v>1849</v>
      </c>
      <c r="C452" s="93">
        <v>643.15650000000005</v>
      </c>
      <c r="D452" s="605"/>
      <c r="J452" s="25"/>
      <c r="K452" s="25"/>
    </row>
    <row r="453" spans="1:11" s="17" customFormat="1" ht="9" customHeight="1" x14ac:dyDescent="0.2">
      <c r="A453" s="52" t="s">
        <v>1850</v>
      </c>
      <c r="B453" s="52" t="s">
        <v>708</v>
      </c>
      <c r="C453" s="93">
        <v>798.41989999999998</v>
      </c>
      <c r="D453" s="605"/>
      <c r="J453" s="25"/>
      <c r="K453" s="25"/>
    </row>
    <row r="454" spans="1:11" s="17" customFormat="1" ht="9" customHeight="1" x14ac:dyDescent="0.2">
      <c r="A454" s="52" t="s">
        <v>322</v>
      </c>
      <c r="B454" s="52" t="s">
        <v>3068</v>
      </c>
      <c r="C454" s="93">
        <v>954.48249999999996</v>
      </c>
      <c r="D454" s="605"/>
      <c r="J454" s="25"/>
      <c r="K454" s="25"/>
    </row>
    <row r="455" spans="1:11" s="17" customFormat="1" ht="9" customHeight="1" x14ac:dyDescent="0.2">
      <c r="A455" s="52" t="s">
        <v>861</v>
      </c>
      <c r="B455" s="52" t="s">
        <v>1118</v>
      </c>
      <c r="C455" s="93">
        <v>1188.6280999999999</v>
      </c>
      <c r="D455" s="605"/>
      <c r="J455" s="25"/>
      <c r="K455" s="25"/>
    </row>
    <row r="456" spans="1:11" s="17" customFormat="1" ht="9" customHeight="1" x14ac:dyDescent="0.2">
      <c r="A456" s="52" t="s">
        <v>1187</v>
      </c>
      <c r="B456" s="52" t="s">
        <v>1257</v>
      </c>
      <c r="C456" s="93">
        <v>1577.4902999999999</v>
      </c>
      <c r="D456" s="605"/>
      <c r="J456" s="25"/>
      <c r="K456" s="25"/>
    </row>
    <row r="457" spans="1:11" s="17" customFormat="1" ht="9" customHeight="1" x14ac:dyDescent="0.2">
      <c r="A457" s="52" t="s">
        <v>1258</v>
      </c>
      <c r="B457" s="52" t="s">
        <v>1259</v>
      </c>
      <c r="C457" s="93">
        <v>4070.3119999999999</v>
      </c>
      <c r="D457" s="605"/>
      <c r="J457" s="25"/>
      <c r="K457" s="25"/>
    </row>
    <row r="458" spans="1:11" s="17" customFormat="1" ht="9" customHeight="1" x14ac:dyDescent="0.2">
      <c r="A458" s="52" t="s">
        <v>359</v>
      </c>
      <c r="B458" s="52" t="s">
        <v>1639</v>
      </c>
      <c r="C458" s="93">
        <v>4182.0255999999999</v>
      </c>
      <c r="D458" s="605"/>
      <c r="J458" s="25"/>
      <c r="K458" s="25"/>
    </row>
    <row r="459" spans="1:11" s="17" customFormat="1" ht="9" customHeight="1" x14ac:dyDescent="0.2">
      <c r="A459" s="52" t="s">
        <v>1640</v>
      </c>
      <c r="B459" s="52" t="s">
        <v>1014</v>
      </c>
      <c r="C459" s="93">
        <v>4320.6397999999999</v>
      </c>
      <c r="D459" s="605"/>
      <c r="J459" s="25"/>
      <c r="K459" s="25"/>
    </row>
    <row r="460" spans="1:11" s="17" customFormat="1" ht="9" customHeight="1" x14ac:dyDescent="0.2">
      <c r="A460" s="52" t="s">
        <v>2701</v>
      </c>
      <c r="B460" s="52" t="s">
        <v>991</v>
      </c>
      <c r="C460" s="93">
        <v>4543.2451000000001</v>
      </c>
      <c r="D460" s="605"/>
      <c r="J460" s="25"/>
      <c r="K460" s="25"/>
    </row>
    <row r="461" spans="1:11" s="17" customFormat="1" ht="9" customHeight="1" x14ac:dyDescent="0.2">
      <c r="A461" s="52" t="s">
        <v>992</v>
      </c>
      <c r="B461" s="52" t="s">
        <v>1776</v>
      </c>
      <c r="C461" s="93">
        <v>4563.5213000000003</v>
      </c>
      <c r="D461" s="605"/>
      <c r="J461" s="25"/>
      <c r="K461" s="25"/>
    </row>
    <row r="462" spans="1:11" s="17" customFormat="1" ht="9" customHeight="1" x14ac:dyDescent="0.2">
      <c r="A462" s="52" t="s">
        <v>1777</v>
      </c>
      <c r="B462" s="52" t="s">
        <v>2268</v>
      </c>
      <c r="C462" s="93">
        <v>4705.7011000000002</v>
      </c>
      <c r="D462" s="605"/>
      <c r="J462" s="25"/>
      <c r="K462" s="25"/>
    </row>
    <row r="463" spans="1:11" s="17" customFormat="1" ht="9" customHeight="1" x14ac:dyDescent="0.2">
      <c r="A463" s="52" t="s">
        <v>2269</v>
      </c>
      <c r="B463" s="52" t="s">
        <v>213</v>
      </c>
      <c r="C463" s="93">
        <v>4883.1554999999998</v>
      </c>
      <c r="D463" s="605"/>
      <c r="J463" s="25"/>
      <c r="K463" s="25"/>
    </row>
    <row r="464" spans="1:11" s="17" customFormat="1" ht="9" customHeight="1" x14ac:dyDescent="0.2">
      <c r="A464" s="52" t="s">
        <v>1913</v>
      </c>
      <c r="B464" s="52" t="s">
        <v>2287</v>
      </c>
      <c r="C464" s="93">
        <v>4602.5096999999996</v>
      </c>
      <c r="D464" s="605"/>
      <c r="J464" s="25"/>
      <c r="K464" s="25"/>
    </row>
    <row r="465" spans="1:11" s="17" customFormat="1" ht="9" customHeight="1" x14ac:dyDescent="0.2">
      <c r="A465" s="52" t="s">
        <v>2288</v>
      </c>
      <c r="B465" s="52" t="s">
        <v>3161</v>
      </c>
      <c r="C465" s="93">
        <v>6153.0438000000004</v>
      </c>
      <c r="D465" s="605"/>
      <c r="J465" s="25"/>
      <c r="K465" s="25"/>
    </row>
    <row r="466" spans="1:11" s="17" customFormat="1" ht="9" customHeight="1" x14ac:dyDescent="0.2">
      <c r="A466" s="52" t="s">
        <v>354</v>
      </c>
      <c r="B466" s="52" t="s">
        <v>3342</v>
      </c>
      <c r="C466" s="93">
        <v>6365.2808000000005</v>
      </c>
      <c r="D466" s="605"/>
      <c r="J466" s="25"/>
      <c r="K466" s="25"/>
    </row>
    <row r="467" spans="1:11" s="17" customFormat="1" ht="9" customHeight="1" x14ac:dyDescent="0.2">
      <c r="A467" s="52" t="s">
        <v>3343</v>
      </c>
      <c r="B467" s="52" t="s">
        <v>3262</v>
      </c>
      <c r="C467" s="93">
        <v>6633.1619000000001</v>
      </c>
      <c r="D467" s="605"/>
      <c r="J467" s="25"/>
      <c r="K467" s="25"/>
    </row>
    <row r="468" spans="1:11" s="17" customFormat="1" ht="9" customHeight="1" x14ac:dyDescent="0.2">
      <c r="A468" s="52" t="s">
        <v>1530</v>
      </c>
      <c r="B468" s="52" t="s">
        <v>1531</v>
      </c>
      <c r="C468" s="93">
        <v>7196.4130999999998</v>
      </c>
      <c r="D468" s="605"/>
      <c r="J468" s="25"/>
      <c r="K468" s="25"/>
    </row>
    <row r="469" spans="1:11" s="17" customFormat="1" ht="9" customHeight="1" x14ac:dyDescent="0.2">
      <c r="A469" s="52" t="s">
        <v>1532</v>
      </c>
      <c r="B469" s="52" t="s">
        <v>645</v>
      </c>
      <c r="C469" s="93">
        <v>14700.7582</v>
      </c>
      <c r="D469" s="605"/>
      <c r="J469" s="25"/>
      <c r="K469" s="25"/>
    </row>
    <row r="470" spans="1:11" s="17" customFormat="1" ht="9" customHeight="1" x14ac:dyDescent="0.2">
      <c r="A470" s="52" t="s">
        <v>646</v>
      </c>
      <c r="B470" s="52" t="s">
        <v>1551</v>
      </c>
      <c r="C470" s="93">
        <v>15353.415499999999</v>
      </c>
      <c r="D470" s="605"/>
      <c r="J470" s="25"/>
      <c r="K470" s="25"/>
    </row>
    <row r="471" spans="1:11" s="17" customFormat="1" ht="9" customHeight="1" x14ac:dyDescent="0.2">
      <c r="A471" s="52" t="s">
        <v>1552</v>
      </c>
      <c r="B471" s="52" t="s">
        <v>1553</v>
      </c>
      <c r="C471" s="93">
        <v>24066.790199999999</v>
      </c>
      <c r="D471" s="605"/>
      <c r="J471" s="25"/>
      <c r="K471" s="25"/>
    </row>
    <row r="472" spans="1:11" s="17" customFormat="1" ht="9" customHeight="1" x14ac:dyDescent="0.2">
      <c r="A472" s="52" t="s">
        <v>1554</v>
      </c>
      <c r="B472" s="52" t="s">
        <v>417</v>
      </c>
      <c r="C472" s="93">
        <v>24940.382099999999</v>
      </c>
      <c r="D472" s="605"/>
      <c r="J472" s="25"/>
      <c r="K472" s="25"/>
    </row>
    <row r="473" spans="1:11" s="17" customFormat="1" ht="9" customHeight="1" x14ac:dyDescent="0.2">
      <c r="A473" s="52" t="s">
        <v>418</v>
      </c>
      <c r="B473" s="52" t="s">
        <v>297</v>
      </c>
      <c r="C473" s="93">
        <v>42935.499600000003</v>
      </c>
      <c r="D473" s="605"/>
      <c r="J473" s="25"/>
      <c r="K473" s="25"/>
    </row>
    <row r="474" spans="1:11" s="17" customFormat="1" ht="9" customHeight="1" x14ac:dyDescent="0.2">
      <c r="A474" s="52" t="s">
        <v>298</v>
      </c>
      <c r="B474" s="52" t="s">
        <v>423</v>
      </c>
      <c r="C474" s="93">
        <v>44327.317799999997</v>
      </c>
      <c r="D474" s="605"/>
      <c r="J474" s="25"/>
      <c r="K474" s="25"/>
    </row>
    <row r="475" spans="1:11" s="17" customFormat="1" ht="9" customHeight="1" x14ac:dyDescent="0.2">
      <c r="A475" s="52" t="s">
        <v>1241</v>
      </c>
      <c r="B475" s="52" t="s">
        <v>341</v>
      </c>
      <c r="C475" s="93">
        <v>7030.2417999999998</v>
      </c>
      <c r="D475" s="605"/>
      <c r="J475" s="25"/>
      <c r="K475" s="25"/>
    </row>
    <row r="476" spans="1:11" s="17" customFormat="1" ht="9" customHeight="1" x14ac:dyDescent="0.2">
      <c r="A476" s="52" t="s">
        <v>342</v>
      </c>
      <c r="B476" s="52" t="s">
        <v>1637</v>
      </c>
      <c r="C476" s="93">
        <v>10870.7786</v>
      </c>
      <c r="D476" s="605"/>
      <c r="J476" s="25"/>
      <c r="K476" s="25"/>
    </row>
    <row r="477" spans="1:11" s="17" customFormat="1" ht="9" customHeight="1" x14ac:dyDescent="0.2">
      <c r="A477" s="52" t="s">
        <v>1638</v>
      </c>
      <c r="B477" s="52" t="s">
        <v>1897</v>
      </c>
      <c r="C477" s="93">
        <v>16308.779699999999</v>
      </c>
      <c r="D477" s="605"/>
      <c r="J477" s="25"/>
      <c r="K477" s="25"/>
    </row>
    <row r="478" spans="1:11" s="17" customFormat="1" ht="9" customHeight="1" x14ac:dyDescent="0.2">
      <c r="A478" s="52" t="s">
        <v>1898</v>
      </c>
      <c r="B478" s="52" t="s">
        <v>1109</v>
      </c>
      <c r="C478" s="93">
        <v>24301.9012</v>
      </c>
      <c r="D478" s="605"/>
      <c r="J478" s="25"/>
      <c r="K478" s="25"/>
    </row>
    <row r="479" spans="1:11" s="17" customFormat="1" ht="9" customHeight="1" x14ac:dyDescent="0.2">
      <c r="A479" s="52" t="s">
        <v>1110</v>
      </c>
      <c r="B479" s="52" t="s">
        <v>179</v>
      </c>
      <c r="C479" s="93">
        <v>31079.809099999999</v>
      </c>
      <c r="D479" s="605"/>
      <c r="J479" s="25"/>
      <c r="K479" s="25"/>
    </row>
    <row r="480" spans="1:11" s="17" customFormat="1" ht="9" customHeight="1" x14ac:dyDescent="0.2">
      <c r="A480" s="52" t="s">
        <v>180</v>
      </c>
      <c r="B480" s="52" t="s">
        <v>2643</v>
      </c>
      <c r="C480" s="93">
        <v>47994.380899999996</v>
      </c>
      <c r="D480" s="605"/>
      <c r="J480" s="25"/>
      <c r="K480" s="25"/>
    </row>
    <row r="481" spans="1:11" s="17" customFormat="1" ht="9" customHeight="1" x14ac:dyDescent="0.2">
      <c r="A481" s="52" t="s">
        <v>912</v>
      </c>
      <c r="B481" s="52" t="s">
        <v>856</v>
      </c>
      <c r="C481" s="93">
        <v>5817.1090000000004</v>
      </c>
      <c r="D481" s="605"/>
      <c r="J481" s="25"/>
      <c r="K481" s="25"/>
    </row>
    <row r="482" spans="1:11" s="17" customFormat="1" ht="9" customHeight="1" x14ac:dyDescent="0.2">
      <c r="A482" s="52" t="s">
        <v>857</v>
      </c>
      <c r="B482" s="52" t="s">
        <v>2235</v>
      </c>
      <c r="C482" s="93">
        <v>5817.4048000000003</v>
      </c>
      <c r="D482" s="605"/>
      <c r="J482" s="25"/>
      <c r="K482" s="25"/>
    </row>
    <row r="483" spans="1:11" s="17" customFormat="1" ht="9" customHeight="1" x14ac:dyDescent="0.2">
      <c r="A483" s="52" t="s">
        <v>2582</v>
      </c>
      <c r="B483" s="52" t="s">
        <v>603</v>
      </c>
      <c r="C483" s="93">
        <v>6945.9399000000003</v>
      </c>
      <c r="D483" s="605"/>
      <c r="J483" s="25"/>
      <c r="K483" s="25"/>
    </row>
    <row r="484" spans="1:11" s="17" customFormat="1" ht="9" customHeight="1" x14ac:dyDescent="0.2">
      <c r="A484" s="52" t="s">
        <v>604</v>
      </c>
      <c r="B484" s="52" t="s">
        <v>1549</v>
      </c>
      <c r="C484" s="93">
        <v>10641.5124</v>
      </c>
      <c r="D484" s="605"/>
      <c r="J484" s="25"/>
      <c r="K484" s="25"/>
    </row>
    <row r="485" spans="1:11" s="17" customFormat="1" ht="9" customHeight="1" x14ac:dyDescent="0.2">
      <c r="A485" s="52" t="s">
        <v>1818</v>
      </c>
      <c r="B485" s="52" t="s">
        <v>1819</v>
      </c>
      <c r="C485" s="93">
        <v>14337.0746</v>
      </c>
      <c r="D485" s="605"/>
      <c r="J485" s="25"/>
      <c r="K485" s="25"/>
    </row>
    <row r="486" spans="1:11" s="17" customFormat="1" ht="9" customHeight="1" x14ac:dyDescent="0.2">
      <c r="A486" s="52" t="s">
        <v>1117</v>
      </c>
      <c r="B486" s="52" t="s">
        <v>526</v>
      </c>
      <c r="C486" s="93">
        <v>21017.466700000001</v>
      </c>
      <c r="D486" s="605"/>
      <c r="J486" s="25"/>
      <c r="K486" s="25"/>
    </row>
    <row r="487" spans="1:11" s="17" customFormat="1" ht="9" customHeight="1" x14ac:dyDescent="0.2">
      <c r="A487" s="52" t="s">
        <v>527</v>
      </c>
      <c r="B487" s="52" t="s">
        <v>990</v>
      </c>
      <c r="C487" s="93">
        <v>33057.550799999997</v>
      </c>
      <c r="D487" s="605"/>
      <c r="J487" s="25"/>
      <c r="K487" s="25"/>
    </row>
    <row r="488" spans="1:11" s="17" customFormat="1" ht="9" customHeight="1" x14ac:dyDescent="0.2">
      <c r="A488" s="52" t="s">
        <v>3134</v>
      </c>
      <c r="B488" s="52" t="s">
        <v>3135</v>
      </c>
      <c r="C488" s="93">
        <v>95254.819199999998</v>
      </c>
      <c r="D488" s="605"/>
      <c r="J488" s="25"/>
      <c r="K488" s="25"/>
    </row>
    <row r="489" spans="1:11" s="17" customFormat="1" ht="9" customHeight="1" x14ac:dyDescent="0.2">
      <c r="A489" s="52" t="s">
        <v>2553</v>
      </c>
      <c r="B489" s="52" t="s">
        <v>2119</v>
      </c>
      <c r="C489" s="93">
        <v>127083.09020000001</v>
      </c>
      <c r="D489" s="605"/>
      <c r="J489" s="25"/>
      <c r="K489" s="25"/>
    </row>
    <row r="490" spans="1:11" s="17" customFormat="1" ht="9" customHeight="1" x14ac:dyDescent="0.2">
      <c r="A490" s="52" t="s">
        <v>630</v>
      </c>
      <c r="B490" s="52" t="s">
        <v>551</v>
      </c>
      <c r="C490" s="93">
        <v>174206.35260000001</v>
      </c>
      <c r="D490" s="605"/>
      <c r="J490" s="25"/>
      <c r="K490" s="25"/>
    </row>
    <row r="491" spans="1:11" s="17" customFormat="1" ht="9" customHeight="1" x14ac:dyDescent="0.2">
      <c r="A491" s="52" t="s">
        <v>552</v>
      </c>
      <c r="B491" s="52" t="s">
        <v>553</v>
      </c>
      <c r="C491" s="93">
        <v>191420.1464</v>
      </c>
      <c r="D491" s="605"/>
      <c r="J491" s="25"/>
      <c r="K491" s="25"/>
    </row>
    <row r="492" spans="1:11" s="17" customFormat="1" ht="9" customHeight="1" x14ac:dyDescent="0.2">
      <c r="A492" s="52" t="s">
        <v>940</v>
      </c>
      <c r="B492" s="52" t="s">
        <v>3397</v>
      </c>
      <c r="C492" s="93">
        <v>5144.9394000000002</v>
      </c>
      <c r="D492" s="605"/>
      <c r="J492" s="25"/>
      <c r="K492" s="25"/>
    </row>
    <row r="493" spans="1:11" s="17" customFormat="1" ht="9" customHeight="1" x14ac:dyDescent="0.2">
      <c r="A493" s="52" t="s">
        <v>2144</v>
      </c>
      <c r="B493" s="52" t="s">
        <v>15246</v>
      </c>
      <c r="C493" s="93">
        <v>20107.821</v>
      </c>
      <c r="D493" s="605"/>
      <c r="J493" s="25"/>
      <c r="K493" s="25"/>
    </row>
    <row r="494" spans="1:11" s="17" customFormat="1" ht="9" customHeight="1" x14ac:dyDescent="0.2">
      <c r="A494" s="52" t="s">
        <v>1231</v>
      </c>
      <c r="B494" s="52" t="s">
        <v>1232</v>
      </c>
      <c r="C494" s="93">
        <v>68203.559099999999</v>
      </c>
      <c r="D494" s="605"/>
      <c r="J494" s="25"/>
      <c r="K494" s="25"/>
    </row>
    <row r="495" spans="1:11" s="17" customFormat="1" ht="9" customHeight="1" x14ac:dyDescent="0.2">
      <c r="A495" s="52" t="s">
        <v>1233</v>
      </c>
      <c r="B495" s="52" t="s">
        <v>1234</v>
      </c>
      <c r="C495" s="93">
        <v>82738.616699999999</v>
      </c>
      <c r="D495" s="605"/>
      <c r="J495" s="25"/>
      <c r="K495" s="25"/>
    </row>
    <row r="496" spans="1:11" s="17" customFormat="1" ht="9" customHeight="1" x14ac:dyDescent="0.2">
      <c r="A496" s="52" t="s">
        <v>1235</v>
      </c>
      <c r="B496" s="52" t="s">
        <v>1236</v>
      </c>
      <c r="C496" s="93">
        <v>95518.549599999998</v>
      </c>
      <c r="D496" s="605"/>
      <c r="J496" s="25"/>
      <c r="K496" s="25"/>
    </row>
    <row r="497" spans="1:11" s="17" customFormat="1" ht="9" customHeight="1" x14ac:dyDescent="0.2">
      <c r="A497" s="52" t="s">
        <v>1237</v>
      </c>
      <c r="B497" s="52" t="s">
        <v>2594</v>
      </c>
      <c r="C497" s="93">
        <v>21504.5759</v>
      </c>
      <c r="D497" s="605"/>
      <c r="J497" s="25"/>
      <c r="K497" s="25"/>
    </row>
    <row r="498" spans="1:11" s="17" customFormat="1" ht="9" customHeight="1" x14ac:dyDescent="0.2">
      <c r="A498" s="52" t="s">
        <v>2290</v>
      </c>
      <c r="B498" s="52" t="s">
        <v>15247</v>
      </c>
      <c r="C498" s="93">
        <v>33428.673000000003</v>
      </c>
      <c r="D498" s="605"/>
      <c r="J498" s="25"/>
      <c r="K498" s="25"/>
    </row>
    <row r="499" spans="1:11" s="17" customFormat="1" ht="9" customHeight="1" x14ac:dyDescent="0.2">
      <c r="A499" s="52" t="s">
        <v>2291</v>
      </c>
      <c r="B499" s="52" t="s">
        <v>15248</v>
      </c>
      <c r="C499" s="93">
        <v>39428.301200000002</v>
      </c>
      <c r="D499" s="605"/>
      <c r="J499" s="25"/>
      <c r="K499" s="25"/>
    </row>
    <row r="500" spans="1:11" s="17" customFormat="1" ht="9" customHeight="1" x14ac:dyDescent="0.2">
      <c r="A500" s="52" t="s">
        <v>2292</v>
      </c>
      <c r="B500" s="52" t="s">
        <v>15249</v>
      </c>
      <c r="C500" s="93">
        <v>36087.205699999999</v>
      </c>
      <c r="D500" s="605"/>
      <c r="J500" s="25"/>
      <c r="K500" s="25"/>
    </row>
    <row r="501" spans="1:11" s="17" customFormat="1" ht="9" customHeight="1" x14ac:dyDescent="0.2">
      <c r="A501" s="52" t="s">
        <v>2293</v>
      </c>
      <c r="B501" s="52" t="s">
        <v>15250</v>
      </c>
      <c r="C501" s="93">
        <v>37406.904699999999</v>
      </c>
      <c r="D501" s="605"/>
      <c r="J501" s="25"/>
      <c r="K501" s="25"/>
    </row>
    <row r="502" spans="1:11" s="17" customFormat="1" ht="9" customHeight="1" x14ac:dyDescent="0.2">
      <c r="A502" s="52" t="s">
        <v>2294</v>
      </c>
      <c r="B502" s="52" t="s">
        <v>15251</v>
      </c>
      <c r="C502" s="93">
        <v>47504.379699999998</v>
      </c>
      <c r="D502" s="605"/>
      <c r="J502" s="25"/>
      <c r="K502" s="25"/>
    </row>
    <row r="503" spans="1:11" s="17" customFormat="1" ht="9" customHeight="1" x14ac:dyDescent="0.2">
      <c r="A503" s="52" t="s">
        <v>2295</v>
      </c>
      <c r="B503" s="52" t="s">
        <v>15252</v>
      </c>
      <c r="C503" s="93">
        <v>40196.858899999999</v>
      </c>
      <c r="D503" s="605"/>
      <c r="J503" s="25"/>
      <c r="K503" s="25"/>
    </row>
    <row r="504" spans="1:11" s="17" customFormat="1" ht="9" customHeight="1" x14ac:dyDescent="0.2">
      <c r="A504" s="52" t="s">
        <v>2296</v>
      </c>
      <c r="B504" s="52" t="s">
        <v>15253</v>
      </c>
      <c r="C504" s="93">
        <v>34625.501199999999</v>
      </c>
      <c r="D504" s="605"/>
      <c r="J504" s="25"/>
      <c r="K504" s="25"/>
    </row>
    <row r="505" spans="1:11" s="17" customFormat="1" ht="9" customHeight="1" x14ac:dyDescent="0.2">
      <c r="A505" s="52" t="s">
        <v>450</v>
      </c>
      <c r="B505" s="52" t="s">
        <v>15254</v>
      </c>
      <c r="C505" s="93">
        <v>36271.064400000003</v>
      </c>
      <c r="D505" s="605"/>
      <c r="J505" s="25"/>
      <c r="K505" s="25"/>
    </row>
    <row r="506" spans="1:11" s="17" customFormat="1" ht="9" customHeight="1" x14ac:dyDescent="0.2">
      <c r="A506" s="52" t="s">
        <v>451</v>
      </c>
      <c r="B506" s="52" t="s">
        <v>15255</v>
      </c>
      <c r="C506" s="93">
        <v>39618.897100000002</v>
      </c>
      <c r="D506" s="605"/>
      <c r="J506" s="25"/>
      <c r="K506" s="25"/>
    </row>
    <row r="507" spans="1:11" s="17" customFormat="1" ht="9" customHeight="1" x14ac:dyDescent="0.2">
      <c r="A507" s="52" t="s">
        <v>452</v>
      </c>
      <c r="B507" s="52" t="s">
        <v>15256</v>
      </c>
      <c r="C507" s="93">
        <v>47475.201999999997</v>
      </c>
      <c r="D507" s="605"/>
      <c r="J507" s="25"/>
      <c r="K507" s="25"/>
    </row>
    <row r="508" spans="1:11" s="17" customFormat="1" ht="9" customHeight="1" x14ac:dyDescent="0.2">
      <c r="A508" s="52" t="s">
        <v>453</v>
      </c>
      <c r="B508" s="52" t="s">
        <v>15257</v>
      </c>
      <c r="C508" s="93">
        <v>55176.0867</v>
      </c>
      <c r="D508" s="605"/>
      <c r="J508" s="25"/>
      <c r="K508" s="25"/>
    </row>
    <row r="509" spans="1:11" s="17" customFormat="1" ht="9" customHeight="1" x14ac:dyDescent="0.2">
      <c r="A509" s="52" t="s">
        <v>2739</v>
      </c>
      <c r="B509" s="52" t="s">
        <v>15258</v>
      </c>
      <c r="C509" s="93">
        <v>61951.351300000002</v>
      </c>
      <c r="D509" s="605"/>
      <c r="J509" s="25"/>
      <c r="K509" s="25"/>
    </row>
    <row r="510" spans="1:11" s="17" customFormat="1" ht="9" customHeight="1" x14ac:dyDescent="0.2">
      <c r="A510" s="52" t="s">
        <v>2740</v>
      </c>
      <c r="B510" s="52" t="s">
        <v>15259</v>
      </c>
      <c r="C510" s="93">
        <v>55059.6397</v>
      </c>
      <c r="D510" s="605"/>
      <c r="J510" s="25"/>
      <c r="K510" s="25"/>
    </row>
    <row r="511" spans="1:11" s="17" customFormat="1" ht="9" customHeight="1" x14ac:dyDescent="0.2">
      <c r="A511" s="52" t="s">
        <v>2741</v>
      </c>
      <c r="B511" s="52" t="s">
        <v>15260</v>
      </c>
      <c r="C511" s="93">
        <v>59964.491499999996</v>
      </c>
      <c r="D511" s="605"/>
      <c r="J511" s="25"/>
      <c r="K511" s="25"/>
    </row>
    <row r="512" spans="1:11" s="17" customFormat="1" ht="9" customHeight="1" x14ac:dyDescent="0.2">
      <c r="A512" s="52" t="s">
        <v>2742</v>
      </c>
      <c r="B512" s="52" t="s">
        <v>15261</v>
      </c>
      <c r="C512" s="93">
        <v>93770.036900000006</v>
      </c>
      <c r="D512" s="605"/>
      <c r="J512" s="25"/>
      <c r="K512" s="25"/>
    </row>
    <row r="513" spans="1:11" s="17" customFormat="1" ht="9" customHeight="1" x14ac:dyDescent="0.2">
      <c r="A513" s="52" t="s">
        <v>2272</v>
      </c>
      <c r="B513" s="52" t="s">
        <v>15262</v>
      </c>
      <c r="C513" s="93">
        <v>71187.567500000005</v>
      </c>
      <c r="D513" s="605"/>
      <c r="J513" s="25"/>
      <c r="K513" s="25"/>
    </row>
    <row r="514" spans="1:11" s="17" customFormat="1" ht="9" customHeight="1" x14ac:dyDescent="0.2">
      <c r="A514" s="52" t="s">
        <v>1491</v>
      </c>
      <c r="B514" s="52" t="s">
        <v>15263</v>
      </c>
      <c r="C514" s="93">
        <v>59632.3174</v>
      </c>
      <c r="D514" s="605"/>
      <c r="J514" s="25"/>
      <c r="K514" s="25"/>
    </row>
    <row r="515" spans="1:11" s="17" customFormat="1" ht="9" customHeight="1" x14ac:dyDescent="0.2">
      <c r="A515" s="52" t="s">
        <v>1492</v>
      </c>
      <c r="B515" s="52" t="s">
        <v>15264</v>
      </c>
      <c r="C515" s="93">
        <v>65990.845300000001</v>
      </c>
      <c r="D515" s="605"/>
      <c r="J515" s="25"/>
      <c r="K515" s="25"/>
    </row>
    <row r="516" spans="1:11" s="17" customFormat="1" ht="9" customHeight="1" x14ac:dyDescent="0.2">
      <c r="A516" s="52" t="s">
        <v>233</v>
      </c>
      <c r="B516" s="52" t="s">
        <v>15265</v>
      </c>
      <c r="C516" s="93">
        <v>69607.580400000006</v>
      </c>
      <c r="D516" s="605"/>
      <c r="J516" s="25"/>
      <c r="K516" s="25"/>
    </row>
    <row r="517" spans="1:11" s="17" customFormat="1" ht="9" customHeight="1" x14ac:dyDescent="0.2">
      <c r="A517" s="52" t="s">
        <v>1279</v>
      </c>
      <c r="B517" s="52" t="s">
        <v>15266</v>
      </c>
      <c r="C517" s="93">
        <v>83416.420599999998</v>
      </c>
      <c r="D517" s="605"/>
      <c r="J517" s="25"/>
      <c r="K517" s="25"/>
    </row>
    <row r="518" spans="1:11" s="17" customFormat="1" ht="9" customHeight="1" x14ac:dyDescent="0.2">
      <c r="A518" s="52" t="s">
        <v>293</v>
      </c>
      <c r="B518" s="52" t="s">
        <v>15267</v>
      </c>
      <c r="C518" s="93">
        <v>53444.976600000002</v>
      </c>
      <c r="D518" s="605"/>
      <c r="J518" s="25"/>
      <c r="K518" s="25"/>
    </row>
    <row r="519" spans="1:11" s="17" customFormat="1" ht="9" customHeight="1" x14ac:dyDescent="0.2">
      <c r="A519" s="52" t="s">
        <v>294</v>
      </c>
      <c r="B519" s="52" t="s">
        <v>15268</v>
      </c>
      <c r="C519" s="93">
        <v>49858.736100000002</v>
      </c>
      <c r="D519" s="605"/>
      <c r="J519" s="25"/>
      <c r="K519" s="25"/>
    </row>
    <row r="520" spans="1:11" s="17" customFormat="1" ht="9" customHeight="1" x14ac:dyDescent="0.2">
      <c r="A520" s="52" t="s">
        <v>17</v>
      </c>
      <c r="B520" s="52" t="s">
        <v>15269</v>
      </c>
      <c r="C520" s="93">
        <v>46411.9902</v>
      </c>
      <c r="D520" s="605"/>
      <c r="J520" s="25"/>
      <c r="K520" s="25"/>
    </row>
    <row r="521" spans="1:11" s="17" customFormat="1" ht="9" customHeight="1" x14ac:dyDescent="0.2">
      <c r="A521" s="52" t="s">
        <v>295</v>
      </c>
      <c r="B521" s="52" t="s">
        <v>15270</v>
      </c>
      <c r="C521" s="93">
        <v>38680.036699999997</v>
      </c>
      <c r="D521" s="605"/>
      <c r="J521" s="25"/>
      <c r="K521" s="25"/>
    </row>
    <row r="522" spans="1:11" s="17" customFormat="1" ht="9" customHeight="1" x14ac:dyDescent="0.2">
      <c r="A522" s="52" t="s">
        <v>18</v>
      </c>
      <c r="B522" s="52" t="s">
        <v>15271</v>
      </c>
      <c r="C522" s="93">
        <v>45261.554900000003</v>
      </c>
      <c r="D522" s="605"/>
      <c r="J522" s="25"/>
      <c r="K522" s="25"/>
    </row>
    <row r="523" spans="1:11" s="17" customFormat="1" ht="9" customHeight="1" x14ac:dyDescent="0.2">
      <c r="A523" s="52" t="s">
        <v>296</v>
      </c>
      <c r="B523" s="52" t="s">
        <v>15272</v>
      </c>
      <c r="C523" s="93">
        <v>37907.297899999998</v>
      </c>
      <c r="D523" s="605"/>
      <c r="J523" s="25"/>
      <c r="K523" s="25"/>
    </row>
    <row r="524" spans="1:11" s="17" customFormat="1" ht="9" customHeight="1" x14ac:dyDescent="0.2">
      <c r="A524" s="52" t="s">
        <v>3781</v>
      </c>
      <c r="B524" s="52" t="s">
        <v>15273</v>
      </c>
      <c r="C524" s="93">
        <v>32847.4588</v>
      </c>
      <c r="D524" s="605"/>
      <c r="J524" s="25"/>
      <c r="K524" s="25"/>
    </row>
    <row r="525" spans="1:11" s="17" customFormat="1" ht="9" customHeight="1" x14ac:dyDescent="0.2">
      <c r="A525" s="52" t="s">
        <v>143</v>
      </c>
      <c r="B525" s="52" t="s">
        <v>15274</v>
      </c>
      <c r="C525" s="93">
        <v>175318.0019</v>
      </c>
      <c r="D525" s="605"/>
      <c r="J525" s="25"/>
      <c r="K525" s="25"/>
    </row>
    <row r="526" spans="1:11" s="17" customFormat="1" ht="9" customHeight="1" x14ac:dyDescent="0.2">
      <c r="A526" s="52" t="s">
        <v>2224</v>
      </c>
      <c r="B526" s="52" t="s">
        <v>2225</v>
      </c>
      <c r="C526" s="93">
        <v>18108.817200000001</v>
      </c>
      <c r="D526" s="605"/>
      <c r="J526" s="25"/>
      <c r="K526" s="25"/>
    </row>
    <row r="527" spans="1:11" s="17" customFormat="1" ht="9" customHeight="1" x14ac:dyDescent="0.2">
      <c r="A527" s="52" t="s">
        <v>2226</v>
      </c>
      <c r="B527" s="52" t="s">
        <v>5114</v>
      </c>
      <c r="C527" s="93">
        <v>1375.2201</v>
      </c>
      <c r="D527" s="605"/>
      <c r="J527" s="25"/>
      <c r="K527" s="25"/>
    </row>
    <row r="528" spans="1:11" s="17" customFormat="1" ht="9" customHeight="1" x14ac:dyDescent="0.2">
      <c r="A528" s="52" t="s">
        <v>2147</v>
      </c>
      <c r="B528" s="52" t="s">
        <v>6220</v>
      </c>
      <c r="C528" s="93">
        <v>4339.7255999999998</v>
      </c>
      <c r="D528" s="605"/>
      <c r="J528" s="25"/>
      <c r="K528" s="25"/>
    </row>
    <row r="529" spans="1:11" s="17" customFormat="1" ht="9" customHeight="1" x14ac:dyDescent="0.2">
      <c r="A529" s="52" t="s">
        <v>2148</v>
      </c>
      <c r="B529" s="52" t="s">
        <v>2149</v>
      </c>
      <c r="C529" s="93">
        <v>7266.5006000000003</v>
      </c>
      <c r="D529" s="605"/>
      <c r="J529" s="25"/>
      <c r="K529" s="25"/>
    </row>
    <row r="530" spans="1:11" s="17" customFormat="1" ht="9" customHeight="1" x14ac:dyDescent="0.2">
      <c r="A530" s="52" t="s">
        <v>2150</v>
      </c>
      <c r="B530" s="52" t="s">
        <v>4355</v>
      </c>
      <c r="C530" s="93">
        <v>153231.61259999999</v>
      </c>
      <c r="D530" s="605"/>
      <c r="J530" s="25"/>
      <c r="K530" s="25"/>
    </row>
    <row r="531" spans="1:11" s="17" customFormat="1" ht="9" customHeight="1" x14ac:dyDescent="0.2">
      <c r="A531" s="52" t="s">
        <v>445</v>
      </c>
      <c r="B531" s="52" t="s">
        <v>2729</v>
      </c>
      <c r="C531" s="93">
        <v>29563.8325</v>
      </c>
      <c r="D531" s="605"/>
      <c r="J531" s="25"/>
      <c r="K531" s="25"/>
    </row>
    <row r="532" spans="1:11" s="17" customFormat="1" ht="9" customHeight="1" x14ac:dyDescent="0.2">
      <c r="A532" s="52" t="s">
        <v>4783</v>
      </c>
      <c r="B532" s="52" t="s">
        <v>5751</v>
      </c>
      <c r="C532" s="93">
        <v>73837.729099999997</v>
      </c>
      <c r="D532" s="605"/>
      <c r="J532" s="25"/>
      <c r="K532" s="25"/>
    </row>
    <row r="533" spans="1:11" s="17" customFormat="1" ht="9" customHeight="1" x14ac:dyDescent="0.2">
      <c r="A533" s="52" t="s">
        <v>10615</v>
      </c>
      <c r="B533" s="52" t="s">
        <v>10616</v>
      </c>
      <c r="C533" s="93">
        <v>124338.2957</v>
      </c>
      <c r="D533" s="605"/>
      <c r="J533" s="25"/>
      <c r="K533" s="25"/>
    </row>
    <row r="534" spans="1:11" s="17" customFormat="1" ht="9" customHeight="1" x14ac:dyDescent="0.2">
      <c r="A534" s="52" t="s">
        <v>4784</v>
      </c>
      <c r="B534" s="52" t="s">
        <v>5752</v>
      </c>
      <c r="C534" s="93">
        <v>102695.2326</v>
      </c>
      <c r="D534" s="605"/>
      <c r="J534" s="25"/>
      <c r="K534" s="25"/>
    </row>
    <row r="535" spans="1:11" s="17" customFormat="1" ht="9" customHeight="1" x14ac:dyDescent="0.2">
      <c r="A535" s="52" t="s">
        <v>4785</v>
      </c>
      <c r="B535" s="52" t="s">
        <v>17152</v>
      </c>
      <c r="C535" s="93">
        <v>147584.6287</v>
      </c>
      <c r="D535" s="605"/>
      <c r="J535" s="25"/>
      <c r="K535" s="25"/>
    </row>
    <row r="536" spans="1:11" s="17" customFormat="1" ht="9" customHeight="1" x14ac:dyDescent="0.2">
      <c r="A536" s="52" t="s">
        <v>17153</v>
      </c>
      <c r="B536" s="52" t="s">
        <v>17154</v>
      </c>
      <c r="C536" s="93">
        <v>189999.52559999999</v>
      </c>
      <c r="D536" s="605"/>
      <c r="J536" s="25"/>
      <c r="K536" s="25"/>
    </row>
    <row r="537" spans="1:11" s="17" customFormat="1" ht="9" customHeight="1" x14ac:dyDescent="0.2">
      <c r="A537" s="52" t="s">
        <v>17155</v>
      </c>
      <c r="B537" s="52" t="s">
        <v>17156</v>
      </c>
      <c r="C537" s="93">
        <v>513605.03120000003</v>
      </c>
      <c r="D537" s="605"/>
      <c r="J537" s="25"/>
      <c r="K537" s="25"/>
    </row>
    <row r="538" spans="1:11" s="17" customFormat="1" ht="9" customHeight="1" x14ac:dyDescent="0.2">
      <c r="A538" s="52" t="s">
        <v>5740</v>
      </c>
      <c r="B538" s="52" t="s">
        <v>5753</v>
      </c>
      <c r="C538" s="93">
        <v>329546.97269999998</v>
      </c>
      <c r="D538" s="605"/>
      <c r="J538" s="25"/>
      <c r="K538" s="25"/>
    </row>
    <row r="539" spans="1:11" s="17" customFormat="1" ht="9" customHeight="1" x14ac:dyDescent="0.2">
      <c r="A539" s="52"/>
      <c r="B539" s="52"/>
      <c r="C539" s="93"/>
      <c r="D539" s="606"/>
      <c r="J539" s="25"/>
      <c r="K539" s="25"/>
    </row>
    <row r="540" spans="1:11" s="17" customFormat="1" ht="9" customHeight="1" x14ac:dyDescent="0.2">
      <c r="A540" s="52"/>
      <c r="B540" s="52"/>
      <c r="C540" s="93"/>
      <c r="D540" s="606"/>
      <c r="J540" s="25"/>
      <c r="K540" s="25"/>
    </row>
    <row r="541" spans="1:11" s="17" customFormat="1" ht="9" customHeight="1" x14ac:dyDescent="0.2">
      <c r="A541" s="52"/>
      <c r="B541" s="52"/>
      <c r="C541" s="93"/>
      <c r="D541" s="606"/>
      <c r="J541" s="25"/>
      <c r="K541" s="25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N500"/>
  <sheetViews>
    <sheetView showGridLines="0" zoomScaleNormal="100" zoomScaleSheetLayoutView="100" workbookViewId="0">
      <selection activeCell="AG34" sqref="AG34"/>
    </sheetView>
  </sheetViews>
  <sheetFormatPr baseColWidth="10" defaultColWidth="9.28515625" defaultRowHeight="12.75" x14ac:dyDescent="0.2"/>
  <cols>
    <col min="1" max="1" width="13.28515625" style="49" customWidth="1"/>
    <col min="2" max="2" width="64.42578125" style="49" customWidth="1"/>
    <col min="3" max="3" width="15" style="49" customWidth="1"/>
    <col min="4" max="4" width="5.28515625" style="49" customWidth="1"/>
    <col min="5" max="5" width="9.5703125" style="49" customWidth="1"/>
    <col min="6" max="6" width="28.7109375" style="306" bestFit="1" customWidth="1"/>
    <col min="7" max="7" width="9.28515625" style="49" customWidth="1"/>
    <col min="8" max="8" width="7" style="49" customWidth="1"/>
    <col min="9" max="9" width="2.28515625" style="49" customWidth="1"/>
    <col min="10" max="19" width="8.85546875" customWidth="1"/>
    <col min="20" max="49" width="9.28515625" style="49" customWidth="1"/>
    <col min="50" max="50" width="8.7109375" style="49" customWidth="1"/>
    <col min="51" max="59" width="9.28515625" style="49" hidden="1" customWidth="1"/>
    <col min="60" max="83" width="9.28515625" style="49" customWidth="1"/>
    <col min="84" max="91" width="8.85546875" style="54" customWidth="1"/>
    <col min="92" max="92" width="9.28515625" style="55" customWidth="1"/>
    <col min="93" max="16384" width="9.28515625" style="49"/>
  </cols>
  <sheetData>
    <row r="1" spans="1:92" s="35" customFormat="1" x14ac:dyDescent="0.2">
      <c r="A1" s="977" t="s">
        <v>10859</v>
      </c>
      <c r="B1" s="982"/>
      <c r="C1" s="584"/>
      <c r="D1" s="235"/>
      <c r="F1" s="352"/>
      <c r="AK1" s="36"/>
    </row>
    <row r="2" spans="1:92" s="35" customFormat="1" ht="15.75" x14ac:dyDescent="0.2">
      <c r="A2" s="982"/>
      <c r="B2" s="982"/>
      <c r="C2" s="598">
        <v>45890</v>
      </c>
      <c r="D2" s="235"/>
      <c r="F2" s="352"/>
      <c r="AK2" s="36"/>
    </row>
    <row r="3" spans="1:92" s="35" customFormat="1" x14ac:dyDescent="0.2">
      <c r="A3" s="901"/>
      <c r="B3" s="901"/>
      <c r="C3" s="585"/>
      <c r="D3" s="235"/>
      <c r="F3" s="352"/>
      <c r="AK3" s="36"/>
    </row>
    <row r="4" spans="1:92" s="19" customFormat="1" ht="9.75" customHeight="1" x14ac:dyDescent="0.2">
      <c r="A4" s="400" t="s">
        <v>1775</v>
      </c>
      <c r="B4" s="400" t="s">
        <v>357</v>
      </c>
      <c r="C4" s="401" t="s">
        <v>358</v>
      </c>
      <c r="D4" s="236"/>
      <c r="F4" s="129"/>
      <c r="AK4" s="26"/>
    </row>
    <row r="5" spans="1:92" ht="9" customHeight="1" x14ac:dyDescent="0.2">
      <c r="A5" s="52" t="s">
        <v>3893</v>
      </c>
      <c r="B5" s="52" t="s">
        <v>16026</v>
      </c>
      <c r="C5" s="93">
        <v>979.65</v>
      </c>
      <c r="D5" s="347"/>
      <c r="H5" s="48"/>
      <c r="J5" s="341"/>
      <c r="K5" s="341"/>
      <c r="L5" s="341"/>
      <c r="M5" s="341"/>
      <c r="N5" s="341"/>
      <c r="O5" s="341"/>
      <c r="P5" s="341"/>
      <c r="Q5" s="341"/>
      <c r="R5" s="341"/>
      <c r="S5" s="341"/>
    </row>
    <row r="6" spans="1:92" ht="9" customHeight="1" x14ac:dyDescent="0.2">
      <c r="A6" s="52" t="s">
        <v>3894</v>
      </c>
      <c r="B6" s="52" t="s">
        <v>16027</v>
      </c>
      <c r="C6" s="93">
        <v>1173.24</v>
      </c>
      <c r="D6" s="347"/>
      <c r="H6" s="782"/>
      <c r="J6" s="782"/>
      <c r="K6" s="49"/>
      <c r="L6" s="49"/>
      <c r="M6" s="49"/>
      <c r="N6" s="49"/>
      <c r="O6" s="49"/>
      <c r="P6" s="49"/>
      <c r="Q6" s="49"/>
      <c r="R6" s="49"/>
      <c r="S6" s="49"/>
      <c r="CF6" s="783"/>
      <c r="CG6" s="783"/>
      <c r="CH6" s="783"/>
      <c r="CI6" s="783"/>
      <c r="CJ6" s="783"/>
      <c r="CK6" s="783"/>
      <c r="CL6" s="783"/>
      <c r="CM6" s="783"/>
    </row>
    <row r="7" spans="1:92" ht="9" customHeight="1" x14ac:dyDescent="0.2">
      <c r="A7" s="52" t="s">
        <v>3895</v>
      </c>
      <c r="B7" s="52" t="s">
        <v>16028</v>
      </c>
      <c r="C7" s="93">
        <v>1832.69</v>
      </c>
      <c r="D7" s="347"/>
      <c r="H7" s="313"/>
      <c r="J7" s="313"/>
      <c r="K7" s="341"/>
      <c r="L7" s="341"/>
      <c r="M7" s="341"/>
      <c r="N7" s="341"/>
      <c r="O7" s="341"/>
      <c r="P7" s="341"/>
      <c r="Q7" s="341"/>
      <c r="R7" s="341"/>
      <c r="S7" s="341"/>
      <c r="AY7" s="313"/>
      <c r="AZ7" s="313"/>
      <c r="BA7" s="313"/>
      <c r="BB7" s="313"/>
      <c r="BC7" s="313"/>
      <c r="BD7" s="313"/>
      <c r="BE7" s="313"/>
      <c r="BF7" s="313"/>
      <c r="BG7" s="313"/>
      <c r="CF7" s="632"/>
      <c r="CG7" s="632"/>
      <c r="CH7" s="632"/>
      <c r="CI7" s="632"/>
      <c r="CJ7" s="632"/>
      <c r="CK7" s="632"/>
      <c r="CL7" s="632"/>
      <c r="CM7" s="632"/>
      <c r="CN7" s="632"/>
    </row>
    <row r="8" spans="1:92" ht="9" customHeight="1" x14ac:dyDescent="0.2">
      <c r="A8" s="52" t="s">
        <v>141</v>
      </c>
      <c r="B8" s="52" t="s">
        <v>16029</v>
      </c>
      <c r="C8" s="93">
        <v>2744.14</v>
      </c>
      <c r="D8" s="347"/>
      <c r="F8" s="49"/>
      <c r="H8" s="313"/>
      <c r="J8" s="313"/>
      <c r="K8" s="341"/>
      <c r="L8" s="341"/>
      <c r="M8" s="341"/>
      <c r="N8" s="341"/>
      <c r="O8" s="341"/>
      <c r="P8" s="341"/>
      <c r="Q8" s="341"/>
      <c r="R8" s="341"/>
      <c r="S8" s="341"/>
      <c r="AY8" s="313"/>
      <c r="AZ8" s="313"/>
      <c r="BA8" s="313"/>
      <c r="BB8" s="313"/>
      <c r="BC8" s="313"/>
      <c r="BD8" s="313"/>
      <c r="BE8" s="313"/>
      <c r="BF8" s="313"/>
      <c r="BG8" s="313"/>
      <c r="CF8" s="632"/>
      <c r="CG8" s="632"/>
      <c r="CH8" s="632"/>
      <c r="CI8" s="632"/>
      <c r="CJ8" s="632"/>
      <c r="CK8" s="632"/>
      <c r="CL8" s="632"/>
      <c r="CM8" s="632"/>
      <c r="CN8" s="632"/>
    </row>
    <row r="9" spans="1:92" ht="9" customHeight="1" x14ac:dyDescent="0.2">
      <c r="A9" s="52" t="s">
        <v>3896</v>
      </c>
      <c r="B9" s="52" t="s">
        <v>16030</v>
      </c>
      <c r="C9" s="93">
        <v>1008.42</v>
      </c>
      <c r="D9" s="347"/>
      <c r="H9" s="313"/>
      <c r="J9" s="313"/>
      <c r="K9" s="341"/>
      <c r="L9" s="341"/>
      <c r="M9" s="341"/>
      <c r="N9" s="341"/>
      <c r="O9" s="341"/>
      <c r="P9" s="341"/>
      <c r="Q9" s="341"/>
      <c r="R9" s="341"/>
      <c r="S9" s="341"/>
      <c r="AY9" s="313"/>
      <c r="AZ9" s="313"/>
      <c r="BA9" s="313"/>
      <c r="BB9" s="313"/>
      <c r="BC9" s="313"/>
      <c r="BD9" s="313"/>
      <c r="BE9" s="313"/>
      <c r="BF9" s="313"/>
      <c r="BG9" s="313"/>
      <c r="CF9" s="632"/>
      <c r="CG9" s="632"/>
      <c r="CH9" s="632"/>
      <c r="CI9" s="632"/>
      <c r="CJ9" s="632"/>
      <c r="CK9" s="632"/>
      <c r="CL9" s="632"/>
      <c r="CM9" s="632"/>
      <c r="CN9" s="632"/>
    </row>
    <row r="10" spans="1:92" ht="9" customHeight="1" x14ac:dyDescent="0.2">
      <c r="A10" s="52" t="s">
        <v>3897</v>
      </c>
      <c r="B10" s="52" t="s">
        <v>16031</v>
      </c>
      <c r="C10" s="93">
        <v>1073.7297000000001</v>
      </c>
      <c r="D10" s="347"/>
      <c r="H10" s="313"/>
      <c r="J10" s="313"/>
      <c r="K10" s="341"/>
      <c r="L10" s="341"/>
      <c r="M10" s="341"/>
      <c r="N10" s="341"/>
      <c r="O10" s="341"/>
      <c r="P10" s="341"/>
      <c r="Q10" s="341"/>
      <c r="R10" s="341"/>
      <c r="S10" s="341"/>
      <c r="AY10" s="313"/>
      <c r="AZ10" s="313"/>
      <c r="BA10" s="313"/>
      <c r="BB10" s="313"/>
      <c r="BC10" s="313"/>
      <c r="BD10" s="313"/>
      <c r="BE10" s="313"/>
      <c r="BF10" s="313"/>
      <c r="BG10" s="313"/>
      <c r="CF10" s="632"/>
      <c r="CG10" s="632"/>
      <c r="CH10" s="632"/>
      <c r="CI10" s="632"/>
      <c r="CJ10" s="632"/>
      <c r="CK10" s="632"/>
      <c r="CL10" s="632"/>
      <c r="CM10" s="632"/>
      <c r="CN10" s="632"/>
    </row>
    <row r="11" spans="1:92" ht="9" customHeight="1" x14ac:dyDescent="0.2">
      <c r="A11" s="52" t="s">
        <v>3898</v>
      </c>
      <c r="B11" s="52" t="s">
        <v>16032</v>
      </c>
      <c r="C11" s="93">
        <v>1531.8538000000001</v>
      </c>
      <c r="D11" s="347"/>
      <c r="H11" s="313"/>
      <c r="J11" s="313"/>
      <c r="K11" s="341"/>
      <c r="L11" s="341"/>
      <c r="M11" s="341"/>
      <c r="N11" s="341"/>
      <c r="O11" s="341"/>
      <c r="P11" s="341"/>
      <c r="Q11" s="341"/>
      <c r="R11" s="341"/>
      <c r="S11" s="341"/>
      <c r="AY11" s="313"/>
      <c r="AZ11" s="313"/>
      <c r="BA11" s="313"/>
      <c r="BB11" s="313"/>
      <c r="BC11" s="313"/>
      <c r="BD11" s="313"/>
      <c r="BE11" s="313"/>
      <c r="BF11" s="313"/>
      <c r="BG11" s="313"/>
      <c r="CF11" s="632"/>
      <c r="CG11" s="632"/>
      <c r="CH11" s="632"/>
      <c r="CI11" s="632"/>
      <c r="CJ11" s="632"/>
      <c r="CK11" s="632"/>
      <c r="CL11" s="632"/>
      <c r="CM11" s="632"/>
      <c r="CN11" s="632"/>
    </row>
    <row r="12" spans="1:92" ht="9" customHeight="1" x14ac:dyDescent="0.2">
      <c r="A12" s="52" t="s">
        <v>3899</v>
      </c>
      <c r="B12" s="52" t="s">
        <v>16033</v>
      </c>
      <c r="C12" s="93">
        <v>1964.2775999999999</v>
      </c>
      <c r="D12" s="347"/>
      <c r="H12" s="313"/>
      <c r="J12" s="313"/>
      <c r="K12" s="341"/>
      <c r="L12" s="341"/>
      <c r="M12" s="341"/>
      <c r="N12" s="341"/>
      <c r="O12" s="341"/>
      <c r="P12" s="341"/>
      <c r="Q12" s="341"/>
      <c r="R12" s="341"/>
      <c r="S12" s="341"/>
      <c r="AY12" s="313"/>
      <c r="AZ12" s="313"/>
      <c r="BA12" s="313"/>
      <c r="BB12" s="313"/>
      <c r="BC12" s="313"/>
      <c r="BD12" s="313"/>
      <c r="BE12" s="313"/>
      <c r="BF12" s="313"/>
      <c r="BG12" s="313"/>
      <c r="CF12" s="632"/>
      <c r="CG12" s="632"/>
      <c r="CH12" s="632"/>
      <c r="CI12" s="632"/>
      <c r="CJ12" s="632"/>
      <c r="CK12" s="632"/>
      <c r="CL12" s="632"/>
      <c r="CM12" s="632"/>
      <c r="CN12" s="632"/>
    </row>
    <row r="13" spans="1:92" ht="9" customHeight="1" x14ac:dyDescent="0.2">
      <c r="A13" s="52" t="s">
        <v>3900</v>
      </c>
      <c r="B13" s="52" t="s">
        <v>16034</v>
      </c>
      <c r="C13" s="93">
        <v>2308.7476000000001</v>
      </c>
      <c r="D13" s="347"/>
      <c r="H13" s="313"/>
      <c r="J13" s="313"/>
      <c r="K13" s="341"/>
      <c r="L13" s="341"/>
      <c r="M13" s="341"/>
      <c r="N13" s="341"/>
      <c r="O13" s="341"/>
      <c r="P13" s="341"/>
      <c r="Q13" s="341"/>
      <c r="R13" s="341"/>
      <c r="S13" s="341"/>
      <c r="AY13" s="313"/>
      <c r="AZ13" s="313"/>
      <c r="BA13" s="313"/>
      <c r="BB13" s="313"/>
      <c r="BC13" s="313"/>
      <c r="BD13" s="313"/>
      <c r="BE13" s="313"/>
      <c r="BF13" s="313"/>
      <c r="BG13" s="313"/>
      <c r="CF13" s="632"/>
      <c r="CG13" s="632"/>
      <c r="CH13" s="632"/>
      <c r="CI13" s="632"/>
      <c r="CJ13" s="632"/>
      <c r="CK13" s="632"/>
      <c r="CL13" s="632"/>
      <c r="CM13" s="632"/>
      <c r="CN13" s="632"/>
    </row>
    <row r="14" spans="1:92" ht="9" customHeight="1" x14ac:dyDescent="0.2">
      <c r="A14" s="52" t="s">
        <v>3901</v>
      </c>
      <c r="B14" s="52" t="s">
        <v>16035</v>
      </c>
      <c r="C14" s="93">
        <v>4240.7</v>
      </c>
      <c r="D14" s="347"/>
      <c r="H14" s="313"/>
      <c r="J14" s="313"/>
      <c r="K14" s="341"/>
      <c r="L14" s="341"/>
      <c r="M14" s="341"/>
      <c r="N14" s="341"/>
      <c r="O14" s="341"/>
      <c r="P14" s="341"/>
      <c r="Q14" s="341"/>
      <c r="R14" s="341"/>
      <c r="S14" s="341"/>
      <c r="AY14" s="313"/>
      <c r="AZ14" s="313"/>
      <c r="BA14" s="313"/>
      <c r="BB14" s="313"/>
      <c r="BC14" s="313"/>
      <c r="BD14" s="313"/>
      <c r="BE14" s="313"/>
      <c r="BF14" s="313"/>
      <c r="BG14" s="313"/>
      <c r="CF14" s="632"/>
      <c r="CG14" s="632"/>
      <c r="CH14" s="632"/>
      <c r="CI14" s="632"/>
      <c r="CJ14" s="632"/>
      <c r="CK14" s="632"/>
      <c r="CL14" s="632"/>
      <c r="CM14" s="632"/>
      <c r="CN14" s="632"/>
    </row>
    <row r="15" spans="1:92" ht="9" customHeight="1" x14ac:dyDescent="0.2">
      <c r="A15" s="52" t="s">
        <v>3902</v>
      </c>
      <c r="B15" s="52" t="s">
        <v>16036</v>
      </c>
      <c r="C15" s="93">
        <v>1009.7247</v>
      </c>
      <c r="D15" s="347"/>
      <c r="H15" s="313"/>
      <c r="J15" s="313"/>
      <c r="K15" s="341"/>
      <c r="L15" s="341"/>
      <c r="M15" s="341"/>
      <c r="N15" s="341"/>
      <c r="O15" s="341"/>
      <c r="P15" s="341"/>
      <c r="Q15" s="341"/>
      <c r="R15" s="341"/>
      <c r="S15" s="341"/>
      <c r="AY15" s="313"/>
      <c r="AZ15" s="313"/>
      <c r="BA15" s="313"/>
      <c r="BB15" s="313"/>
      <c r="BC15" s="313"/>
      <c r="BD15" s="313"/>
      <c r="BE15" s="313"/>
      <c r="BF15" s="313"/>
      <c r="BG15" s="313"/>
      <c r="CF15" s="632"/>
      <c r="CG15" s="632"/>
      <c r="CH15" s="632"/>
      <c r="CI15" s="632"/>
      <c r="CJ15" s="632"/>
      <c r="CK15" s="632"/>
      <c r="CL15" s="632"/>
      <c r="CM15" s="632"/>
      <c r="CN15" s="632"/>
    </row>
    <row r="16" spans="1:92" ht="9" customHeight="1" x14ac:dyDescent="0.2">
      <c r="A16" s="52" t="s">
        <v>3903</v>
      </c>
      <c r="B16" s="52" t="s">
        <v>16037</v>
      </c>
      <c r="C16" s="93">
        <v>1272.7579000000001</v>
      </c>
      <c r="D16" s="347"/>
      <c r="H16" s="313"/>
      <c r="J16" s="313"/>
      <c r="K16" s="341"/>
      <c r="L16" s="341"/>
      <c r="M16" s="341"/>
      <c r="N16" s="341"/>
      <c r="O16" s="341"/>
      <c r="P16" s="341"/>
      <c r="Q16" s="341"/>
      <c r="R16" s="341"/>
      <c r="S16" s="341"/>
      <c r="AY16" s="313"/>
      <c r="AZ16" s="313"/>
      <c r="BA16" s="313"/>
      <c r="BB16" s="313"/>
      <c r="BC16" s="313"/>
      <c r="BD16" s="313"/>
      <c r="BE16" s="313"/>
      <c r="BF16" s="313"/>
      <c r="BG16" s="313"/>
      <c r="CF16" s="632"/>
      <c r="CG16" s="632"/>
      <c r="CH16" s="632"/>
      <c r="CI16" s="632"/>
      <c r="CJ16" s="632"/>
      <c r="CK16" s="632"/>
      <c r="CL16" s="632"/>
      <c r="CM16" s="632"/>
      <c r="CN16" s="632"/>
    </row>
    <row r="17" spans="1:92" ht="9" customHeight="1" x14ac:dyDescent="0.2">
      <c r="A17" s="52" t="s">
        <v>3904</v>
      </c>
      <c r="B17" s="52" t="s">
        <v>16038</v>
      </c>
      <c r="C17" s="93">
        <v>1950.1601000000001</v>
      </c>
      <c r="D17" s="347"/>
      <c r="H17" s="313"/>
      <c r="J17" s="313"/>
      <c r="K17" s="341"/>
      <c r="L17" s="341"/>
      <c r="M17" s="341"/>
      <c r="N17" s="341"/>
      <c r="O17" s="341"/>
      <c r="P17" s="341"/>
      <c r="Q17" s="341"/>
      <c r="R17" s="341"/>
      <c r="S17" s="341"/>
      <c r="AY17" s="313"/>
      <c r="AZ17" s="313"/>
      <c r="BA17" s="313"/>
      <c r="BB17" s="313"/>
      <c r="BC17" s="313"/>
      <c r="BD17" s="313"/>
      <c r="BE17" s="313"/>
      <c r="BF17" s="313"/>
      <c r="BG17" s="313"/>
      <c r="CF17" s="632"/>
      <c r="CG17" s="632"/>
      <c r="CH17" s="632"/>
      <c r="CI17" s="632"/>
      <c r="CJ17" s="632"/>
      <c r="CK17" s="632"/>
      <c r="CL17" s="632"/>
      <c r="CM17" s="632"/>
      <c r="CN17" s="632"/>
    </row>
    <row r="18" spans="1:92" ht="9" customHeight="1" x14ac:dyDescent="0.2">
      <c r="A18" s="52" t="s">
        <v>3905</v>
      </c>
      <c r="B18" s="52" t="s">
        <v>16039</v>
      </c>
      <c r="C18" s="93">
        <v>2550.3609000000001</v>
      </c>
      <c r="D18" s="347"/>
      <c r="H18" s="313"/>
      <c r="J18" s="313"/>
      <c r="K18" s="341"/>
      <c r="L18" s="341"/>
      <c r="M18" s="341"/>
      <c r="N18" s="341"/>
      <c r="O18" s="341"/>
      <c r="P18" s="341"/>
      <c r="Q18" s="341"/>
      <c r="R18" s="341"/>
      <c r="S18" s="341"/>
      <c r="AY18" s="313"/>
      <c r="AZ18" s="313"/>
      <c r="BA18" s="313"/>
      <c r="BB18" s="313"/>
      <c r="BC18" s="313"/>
      <c r="BD18" s="313"/>
      <c r="BE18" s="313"/>
      <c r="BF18" s="313"/>
      <c r="BG18" s="313"/>
      <c r="CF18" s="632"/>
      <c r="CG18" s="632"/>
      <c r="CH18" s="632"/>
      <c r="CI18" s="632"/>
      <c r="CJ18" s="632"/>
      <c r="CK18" s="632"/>
      <c r="CL18" s="632"/>
      <c r="CM18" s="632"/>
      <c r="CN18" s="632"/>
    </row>
    <row r="19" spans="1:92" ht="9" customHeight="1" x14ac:dyDescent="0.2">
      <c r="A19" s="52" t="s">
        <v>3906</v>
      </c>
      <c r="B19" s="52" t="s">
        <v>16040</v>
      </c>
      <c r="C19" s="93">
        <v>2884.7150000000001</v>
      </c>
      <c r="D19" s="347"/>
      <c r="H19" s="313"/>
      <c r="J19" s="313"/>
      <c r="K19" s="341"/>
      <c r="L19" s="341"/>
      <c r="M19" s="341"/>
      <c r="N19" s="341"/>
      <c r="O19" s="341"/>
      <c r="P19" s="341"/>
      <c r="Q19" s="341"/>
      <c r="R19" s="341"/>
      <c r="S19" s="341"/>
      <c r="AY19" s="313"/>
      <c r="AZ19" s="313"/>
      <c r="BA19" s="313"/>
      <c r="BB19" s="313"/>
      <c r="BC19" s="313"/>
      <c r="BD19" s="313"/>
      <c r="BE19" s="313"/>
      <c r="BF19" s="313"/>
      <c r="BG19" s="313"/>
      <c r="CF19" s="632"/>
      <c r="CG19" s="632"/>
      <c r="CH19" s="632"/>
      <c r="CI19" s="632"/>
      <c r="CJ19" s="632"/>
      <c r="CK19" s="632"/>
      <c r="CL19" s="632"/>
      <c r="CM19" s="632"/>
      <c r="CN19" s="632"/>
    </row>
    <row r="20" spans="1:92" ht="9" customHeight="1" x14ac:dyDescent="0.2">
      <c r="A20" s="52" t="s">
        <v>4197</v>
      </c>
      <c r="B20" s="52" t="s">
        <v>16041</v>
      </c>
      <c r="C20" s="93">
        <v>4191.4315999999999</v>
      </c>
      <c r="D20" s="347"/>
      <c r="H20" s="313"/>
      <c r="J20" s="313"/>
      <c r="K20" s="341"/>
      <c r="L20" s="341"/>
      <c r="M20" s="341"/>
      <c r="N20" s="341"/>
      <c r="O20" s="341"/>
      <c r="P20" s="341"/>
      <c r="Q20" s="341"/>
      <c r="R20" s="341"/>
      <c r="S20" s="341"/>
      <c r="AY20" s="313"/>
      <c r="AZ20" s="313"/>
      <c r="BA20" s="313"/>
      <c r="BB20" s="313"/>
      <c r="BC20" s="313"/>
      <c r="BD20" s="313"/>
      <c r="BE20" s="313"/>
      <c r="BF20" s="313"/>
      <c r="BG20" s="313"/>
      <c r="CF20" s="632"/>
      <c r="CG20" s="632"/>
      <c r="CH20" s="632"/>
      <c r="CI20" s="632"/>
      <c r="CJ20" s="632"/>
      <c r="CK20" s="632"/>
      <c r="CL20" s="632"/>
      <c r="CM20" s="632"/>
      <c r="CN20" s="632"/>
    </row>
    <row r="21" spans="1:92" ht="9" customHeight="1" x14ac:dyDescent="0.2">
      <c r="A21" s="52" t="s">
        <v>4198</v>
      </c>
      <c r="B21" s="52" t="s">
        <v>16042</v>
      </c>
      <c r="C21" s="93">
        <v>10486</v>
      </c>
      <c r="D21" s="347"/>
      <c r="H21" s="313"/>
      <c r="J21" s="313"/>
      <c r="K21" s="341"/>
      <c r="L21" s="341"/>
      <c r="M21" s="341"/>
      <c r="N21" s="341"/>
      <c r="O21" s="341"/>
      <c r="P21" s="341"/>
      <c r="Q21" s="341"/>
      <c r="R21" s="341"/>
      <c r="S21" s="341"/>
      <c r="AY21" s="313"/>
      <c r="AZ21" s="313"/>
      <c r="BA21" s="313"/>
      <c r="BB21" s="313"/>
      <c r="BC21" s="313"/>
      <c r="BD21" s="313"/>
      <c r="BE21" s="313"/>
      <c r="BF21" s="313"/>
      <c r="BG21" s="313"/>
      <c r="CF21" s="632"/>
      <c r="CG21" s="632"/>
      <c r="CH21" s="632"/>
      <c r="CI21" s="632"/>
      <c r="CJ21" s="632"/>
      <c r="CK21" s="632"/>
      <c r="CL21" s="632"/>
      <c r="CM21" s="632"/>
      <c r="CN21" s="632"/>
    </row>
    <row r="22" spans="1:92" ht="9" customHeight="1" x14ac:dyDescent="0.2">
      <c r="A22" s="52" t="s">
        <v>4199</v>
      </c>
      <c r="B22" s="52" t="s">
        <v>16043</v>
      </c>
      <c r="C22" s="93">
        <v>11924.64</v>
      </c>
      <c r="D22" s="347"/>
      <c r="H22" s="313"/>
      <c r="J22" s="313"/>
      <c r="K22" s="341"/>
      <c r="L22" s="341"/>
      <c r="M22" s="341"/>
      <c r="N22" s="341"/>
      <c r="O22" s="341"/>
      <c r="P22" s="341"/>
      <c r="Q22" s="341"/>
      <c r="R22" s="341"/>
      <c r="S22" s="341"/>
      <c r="AY22" s="313"/>
      <c r="AZ22" s="313"/>
      <c r="BA22" s="313"/>
      <c r="BB22" s="313"/>
      <c r="BC22" s="313"/>
      <c r="BD22" s="313"/>
      <c r="BE22" s="313"/>
      <c r="BF22" s="313"/>
      <c r="BG22" s="313"/>
      <c r="CF22" s="632"/>
      <c r="CG22" s="632"/>
      <c r="CH22" s="632"/>
      <c r="CI22" s="632"/>
      <c r="CJ22" s="632"/>
      <c r="CK22" s="632"/>
      <c r="CL22" s="632"/>
      <c r="CM22" s="632"/>
      <c r="CN22" s="632"/>
    </row>
    <row r="23" spans="1:92" ht="9" customHeight="1" x14ac:dyDescent="0.2">
      <c r="A23" s="52" t="s">
        <v>4200</v>
      </c>
      <c r="B23" s="52" t="s">
        <v>16044</v>
      </c>
      <c r="C23" s="93">
        <v>1402.31</v>
      </c>
      <c r="D23" s="347"/>
      <c r="H23" s="313"/>
      <c r="J23" s="313"/>
      <c r="K23" s="341"/>
      <c r="L23" s="341"/>
      <c r="M23" s="341"/>
      <c r="N23" s="341"/>
      <c r="O23" s="341"/>
      <c r="P23" s="341"/>
      <c r="Q23" s="341"/>
      <c r="R23" s="341"/>
      <c r="S23" s="341"/>
      <c r="AY23" s="313"/>
      <c r="AZ23" s="313"/>
      <c r="BA23" s="313"/>
      <c r="BB23" s="313"/>
      <c r="BC23" s="313"/>
      <c r="BD23" s="313"/>
      <c r="BE23" s="313"/>
      <c r="BF23" s="313"/>
      <c r="BG23" s="313"/>
      <c r="CF23" s="632"/>
      <c r="CG23" s="632"/>
      <c r="CH23" s="632"/>
      <c r="CI23" s="632"/>
      <c r="CJ23" s="632"/>
      <c r="CK23" s="632"/>
      <c r="CL23" s="632"/>
      <c r="CM23" s="632"/>
      <c r="CN23" s="632"/>
    </row>
    <row r="24" spans="1:92" ht="9" customHeight="1" x14ac:dyDescent="0.2">
      <c r="A24" s="52" t="s">
        <v>4201</v>
      </c>
      <c r="B24" s="52" t="s">
        <v>16045</v>
      </c>
      <c r="C24" s="93">
        <v>1581.0071</v>
      </c>
      <c r="D24" s="347"/>
      <c r="H24" s="313"/>
      <c r="J24" s="313"/>
      <c r="K24" s="341"/>
      <c r="L24" s="341"/>
      <c r="M24" s="341"/>
      <c r="N24" s="341"/>
      <c r="O24" s="341"/>
      <c r="P24" s="341"/>
      <c r="Q24" s="341"/>
      <c r="R24" s="341"/>
      <c r="S24" s="341"/>
      <c r="AY24" s="313"/>
      <c r="AZ24" s="313"/>
      <c r="BA24" s="313"/>
      <c r="BB24" s="313"/>
      <c r="BC24" s="313"/>
      <c r="BD24" s="313"/>
      <c r="BE24" s="313"/>
      <c r="BF24" s="313"/>
      <c r="BG24" s="313"/>
      <c r="CF24" s="632"/>
      <c r="CG24" s="632"/>
      <c r="CH24" s="632"/>
      <c r="CI24" s="632"/>
      <c r="CJ24" s="632"/>
      <c r="CK24" s="632"/>
      <c r="CL24" s="632"/>
      <c r="CM24" s="632"/>
      <c r="CN24" s="632"/>
    </row>
    <row r="25" spans="1:92" ht="9" customHeight="1" x14ac:dyDescent="0.2">
      <c r="A25" s="52" t="s">
        <v>4202</v>
      </c>
      <c r="B25" s="52" t="s">
        <v>16046</v>
      </c>
      <c r="C25" s="93">
        <v>2378.5304999999998</v>
      </c>
      <c r="D25" s="347"/>
      <c r="H25" s="313"/>
      <c r="J25" s="313"/>
      <c r="K25" s="341"/>
      <c r="L25" s="341"/>
      <c r="M25" s="341"/>
      <c r="N25" s="341"/>
      <c r="O25" s="341"/>
      <c r="P25" s="341"/>
      <c r="Q25" s="341"/>
      <c r="R25" s="341"/>
      <c r="S25" s="341"/>
      <c r="AY25" s="313"/>
      <c r="AZ25" s="313"/>
      <c r="BA25" s="313"/>
      <c r="BB25" s="313"/>
      <c r="BC25" s="313"/>
      <c r="BD25" s="313"/>
      <c r="BE25" s="313"/>
      <c r="BF25" s="313"/>
      <c r="BG25" s="313"/>
      <c r="CF25" s="632"/>
      <c r="CG25" s="632"/>
      <c r="CH25" s="632"/>
      <c r="CI25" s="632"/>
      <c r="CJ25" s="632"/>
      <c r="CK25" s="632"/>
      <c r="CL25" s="632"/>
      <c r="CM25" s="632"/>
      <c r="CN25" s="632"/>
    </row>
    <row r="26" spans="1:92" ht="9" customHeight="1" x14ac:dyDescent="0.2">
      <c r="A26" s="52" t="s">
        <v>4203</v>
      </c>
      <c r="B26" s="52" t="s">
        <v>16047</v>
      </c>
      <c r="C26" s="93">
        <v>3001.8615</v>
      </c>
      <c r="D26" s="347"/>
      <c r="H26" s="313"/>
      <c r="J26" s="313"/>
      <c r="K26" s="341"/>
      <c r="L26" s="341"/>
      <c r="M26" s="341"/>
      <c r="N26" s="341"/>
      <c r="O26" s="341"/>
      <c r="P26" s="341"/>
      <c r="Q26" s="341"/>
      <c r="R26" s="341"/>
      <c r="S26" s="341"/>
      <c r="AY26" s="313"/>
      <c r="AZ26" s="313"/>
      <c r="BA26" s="313"/>
      <c r="BB26" s="313"/>
      <c r="BC26" s="313"/>
      <c r="BD26" s="313"/>
      <c r="BE26" s="313"/>
      <c r="BF26" s="313"/>
      <c r="BG26" s="313"/>
      <c r="CF26" s="632"/>
      <c r="CG26" s="632"/>
      <c r="CH26" s="632"/>
      <c r="CI26" s="632"/>
      <c r="CJ26" s="632"/>
      <c r="CK26" s="632"/>
      <c r="CL26" s="632"/>
      <c r="CM26" s="632"/>
      <c r="CN26" s="632"/>
    </row>
    <row r="27" spans="1:92" ht="9" customHeight="1" x14ac:dyDescent="0.2">
      <c r="A27" s="52" t="s">
        <v>4204</v>
      </c>
      <c r="B27" s="52" t="s">
        <v>16048</v>
      </c>
      <c r="C27" s="93">
        <v>3465.3825000000002</v>
      </c>
      <c r="D27" s="347"/>
      <c r="H27" s="313"/>
      <c r="J27" s="313"/>
      <c r="K27" s="341"/>
      <c r="L27" s="341"/>
      <c r="M27" s="341"/>
      <c r="N27" s="341"/>
      <c r="O27" s="341"/>
      <c r="P27" s="341"/>
      <c r="Q27" s="341"/>
      <c r="R27" s="341"/>
      <c r="S27" s="341"/>
      <c r="AY27" s="313"/>
      <c r="AZ27" s="313"/>
      <c r="BA27" s="313"/>
      <c r="BB27" s="313"/>
      <c r="BC27" s="313"/>
      <c r="BD27" s="313"/>
      <c r="BE27" s="313"/>
      <c r="BF27" s="313"/>
      <c r="BG27" s="313"/>
      <c r="CF27" s="632"/>
      <c r="CG27" s="632"/>
      <c r="CH27" s="632"/>
      <c r="CI27" s="632"/>
      <c r="CJ27" s="632"/>
      <c r="CK27" s="632"/>
      <c r="CL27" s="632"/>
      <c r="CM27" s="632"/>
      <c r="CN27" s="632"/>
    </row>
    <row r="28" spans="1:92" ht="9" customHeight="1" x14ac:dyDescent="0.2">
      <c r="A28" s="52" t="s">
        <v>4205</v>
      </c>
      <c r="B28" s="52" t="s">
        <v>16049</v>
      </c>
      <c r="C28" s="93">
        <v>4760.2718000000004</v>
      </c>
      <c r="D28" s="347"/>
      <c r="H28" s="313"/>
      <c r="J28" s="313"/>
      <c r="K28" s="341"/>
      <c r="L28" s="341"/>
      <c r="M28" s="341"/>
      <c r="N28" s="341"/>
      <c r="O28" s="341"/>
      <c r="P28" s="341"/>
      <c r="Q28" s="341"/>
      <c r="R28" s="341"/>
      <c r="S28" s="341"/>
      <c r="AY28" s="313"/>
      <c r="AZ28" s="313"/>
      <c r="BA28" s="313"/>
      <c r="BB28" s="313"/>
      <c r="BC28" s="313"/>
      <c r="BD28" s="313"/>
      <c r="BE28" s="313"/>
      <c r="BF28" s="313"/>
      <c r="BG28" s="313"/>
      <c r="CF28" s="632"/>
      <c r="CG28" s="632"/>
      <c r="CH28" s="632"/>
      <c r="CI28" s="632"/>
      <c r="CJ28" s="632"/>
      <c r="CK28" s="632"/>
      <c r="CL28" s="632"/>
      <c r="CM28" s="632"/>
      <c r="CN28" s="632"/>
    </row>
    <row r="29" spans="1:92" ht="9" customHeight="1" x14ac:dyDescent="0.2">
      <c r="A29" s="52" t="s">
        <v>4206</v>
      </c>
      <c r="B29" s="52" t="s">
        <v>16050</v>
      </c>
      <c r="C29" s="93">
        <v>11701.2</v>
      </c>
      <c r="D29" s="347"/>
      <c r="H29" s="313"/>
      <c r="J29" s="313"/>
      <c r="K29" s="341"/>
      <c r="L29" s="341"/>
      <c r="M29" s="341"/>
      <c r="N29" s="341"/>
      <c r="O29" s="341"/>
      <c r="P29" s="341"/>
      <c r="Q29" s="341"/>
      <c r="R29" s="341"/>
      <c r="S29" s="341"/>
      <c r="AY29" s="313"/>
      <c r="AZ29" s="313"/>
      <c r="BA29" s="313"/>
      <c r="BB29" s="313"/>
      <c r="BC29" s="313"/>
      <c r="BD29" s="313"/>
      <c r="BE29" s="313"/>
      <c r="BF29" s="313"/>
      <c r="BG29" s="313"/>
      <c r="CF29" s="632"/>
      <c r="CG29" s="632"/>
      <c r="CH29" s="632"/>
      <c r="CI29" s="632"/>
      <c r="CJ29" s="632"/>
      <c r="CK29" s="632"/>
      <c r="CL29" s="632"/>
      <c r="CM29" s="632"/>
      <c r="CN29" s="632"/>
    </row>
    <row r="30" spans="1:92" ht="9" customHeight="1" x14ac:dyDescent="0.2">
      <c r="A30" s="52" t="s">
        <v>4207</v>
      </c>
      <c r="B30" s="52" t="s">
        <v>16051</v>
      </c>
      <c r="C30" s="93">
        <v>11862.0591</v>
      </c>
      <c r="D30" s="347"/>
      <c r="H30" s="313"/>
      <c r="J30" s="313"/>
      <c r="K30" s="341"/>
      <c r="L30" s="341"/>
      <c r="M30" s="341"/>
      <c r="N30" s="341"/>
      <c r="O30" s="341"/>
      <c r="P30" s="341"/>
      <c r="Q30" s="341"/>
      <c r="R30" s="341"/>
      <c r="S30" s="341"/>
      <c r="AY30" s="313"/>
      <c r="AZ30" s="313"/>
      <c r="BA30" s="313"/>
      <c r="BB30" s="313"/>
      <c r="BC30" s="313"/>
      <c r="BD30" s="313"/>
      <c r="BE30" s="313"/>
      <c r="BF30" s="313"/>
      <c r="BG30" s="313"/>
      <c r="CF30" s="632"/>
      <c r="CG30" s="632"/>
      <c r="CH30" s="632"/>
      <c r="CI30" s="632"/>
      <c r="CJ30" s="632"/>
      <c r="CK30" s="632"/>
      <c r="CL30" s="632"/>
      <c r="CM30" s="632"/>
      <c r="CN30" s="632"/>
    </row>
    <row r="31" spans="1:92" ht="9" customHeight="1" x14ac:dyDescent="0.2">
      <c r="A31" s="52" t="s">
        <v>4208</v>
      </c>
      <c r="B31" s="52" t="s">
        <v>16052</v>
      </c>
      <c r="C31" s="93">
        <v>15714.4341</v>
      </c>
      <c r="D31" s="347"/>
      <c r="H31" s="313"/>
      <c r="J31" s="341"/>
      <c r="K31" s="341"/>
      <c r="L31" s="341"/>
      <c r="M31" s="341"/>
      <c r="N31" s="341"/>
      <c r="O31" s="341"/>
      <c r="P31" s="341"/>
      <c r="Q31" s="341"/>
      <c r="R31" s="341"/>
      <c r="S31" s="341"/>
    </row>
    <row r="32" spans="1:92" ht="9" customHeight="1" x14ac:dyDescent="0.2">
      <c r="A32" s="52" t="s">
        <v>4209</v>
      </c>
      <c r="B32" s="52" t="s">
        <v>16053</v>
      </c>
      <c r="C32" s="93">
        <v>1735.78</v>
      </c>
      <c r="D32" s="347"/>
      <c r="J32" s="341"/>
      <c r="K32" s="341"/>
      <c r="L32" s="341"/>
      <c r="M32" s="341"/>
      <c r="N32" s="341"/>
      <c r="O32" s="341"/>
      <c r="P32" s="341"/>
      <c r="Q32" s="341"/>
      <c r="R32" s="341"/>
      <c r="S32" s="341"/>
    </row>
    <row r="33" spans="1:91" ht="9" customHeight="1" x14ac:dyDescent="0.2">
      <c r="A33" s="52" t="s">
        <v>4210</v>
      </c>
      <c r="B33" s="52" t="s">
        <v>16054</v>
      </c>
      <c r="C33" s="93">
        <v>1941.3181</v>
      </c>
      <c r="D33" s="347"/>
      <c r="J33" s="341"/>
      <c r="K33" s="341"/>
      <c r="L33" s="341"/>
      <c r="M33" s="341"/>
      <c r="N33" s="341"/>
      <c r="O33" s="341"/>
      <c r="P33" s="341"/>
      <c r="Q33" s="341"/>
      <c r="R33" s="341"/>
      <c r="S33" s="341"/>
    </row>
    <row r="34" spans="1:91" ht="9" customHeight="1" x14ac:dyDescent="0.2">
      <c r="A34" s="52" t="s">
        <v>3915</v>
      </c>
      <c r="B34" s="52" t="s">
        <v>16055</v>
      </c>
      <c r="C34" s="93">
        <v>3047.64</v>
      </c>
      <c r="D34" s="347"/>
      <c r="J34" s="341"/>
      <c r="K34" s="341"/>
      <c r="L34" s="341"/>
      <c r="M34" s="341"/>
      <c r="N34" s="341"/>
      <c r="O34" s="341"/>
      <c r="P34" s="341"/>
      <c r="Q34" s="341"/>
      <c r="R34" s="341"/>
      <c r="S34" s="341"/>
    </row>
    <row r="35" spans="1:91" ht="9" customHeight="1" x14ac:dyDescent="0.2">
      <c r="A35" s="52" t="s">
        <v>3916</v>
      </c>
      <c r="B35" s="52" t="s">
        <v>16056</v>
      </c>
      <c r="C35" s="93">
        <v>3684.0328</v>
      </c>
      <c r="D35" s="347"/>
      <c r="J35" s="341"/>
      <c r="K35" s="341"/>
      <c r="L35" s="341"/>
      <c r="M35" s="341"/>
      <c r="N35" s="341"/>
      <c r="O35" s="341"/>
      <c r="P35" s="341"/>
      <c r="Q35" s="341"/>
      <c r="R35" s="341"/>
      <c r="S35" s="341"/>
    </row>
    <row r="36" spans="1:91" ht="9" customHeight="1" x14ac:dyDescent="0.2">
      <c r="A36" s="52" t="s">
        <v>3917</v>
      </c>
      <c r="B36" s="52" t="s">
        <v>16057</v>
      </c>
      <c r="C36" s="93">
        <v>4329.5105000000003</v>
      </c>
      <c r="D36" s="347"/>
      <c r="J36" s="341"/>
      <c r="K36" s="341"/>
      <c r="L36" s="341"/>
      <c r="M36" s="341"/>
      <c r="N36" s="341"/>
      <c r="O36" s="341"/>
      <c r="P36" s="341"/>
      <c r="Q36" s="341"/>
      <c r="R36" s="341"/>
      <c r="S36" s="341"/>
    </row>
    <row r="37" spans="1:91" ht="9" customHeight="1" x14ac:dyDescent="0.2">
      <c r="A37" s="52" t="s">
        <v>3918</v>
      </c>
      <c r="B37" s="52" t="s">
        <v>16058</v>
      </c>
      <c r="C37" s="93">
        <v>6286.8230000000003</v>
      </c>
      <c r="D37" s="347"/>
      <c r="J37" s="341"/>
      <c r="K37" s="341"/>
      <c r="L37" s="341"/>
      <c r="M37" s="341"/>
      <c r="N37" s="341"/>
      <c r="O37" s="341"/>
      <c r="P37" s="341"/>
      <c r="Q37" s="341"/>
      <c r="R37" s="341"/>
      <c r="S37" s="341"/>
    </row>
    <row r="38" spans="1:91" ht="9" customHeight="1" x14ac:dyDescent="0.2">
      <c r="A38" s="52" t="s">
        <v>3919</v>
      </c>
      <c r="B38" s="52" t="s">
        <v>16059</v>
      </c>
      <c r="C38" s="93">
        <v>14210</v>
      </c>
      <c r="D38" s="347"/>
      <c r="J38" s="341"/>
      <c r="K38" s="341"/>
      <c r="L38" s="341"/>
      <c r="M38" s="341"/>
      <c r="N38" s="341"/>
      <c r="O38" s="341"/>
      <c r="P38" s="341"/>
      <c r="Q38" s="341"/>
      <c r="R38" s="341"/>
      <c r="S38" s="341"/>
    </row>
    <row r="39" spans="1:91" ht="9" customHeight="1" x14ac:dyDescent="0.2">
      <c r="A39" s="52" t="s">
        <v>3920</v>
      </c>
      <c r="B39" s="52" t="s">
        <v>16060</v>
      </c>
      <c r="C39" s="93">
        <v>15215.48</v>
      </c>
      <c r="D39" s="347"/>
      <c r="J39" s="341"/>
      <c r="K39" s="341"/>
      <c r="L39" s="341"/>
      <c r="M39" s="341"/>
      <c r="N39" s="341"/>
      <c r="O39" s="341"/>
      <c r="P39" s="341"/>
      <c r="Q39" s="341"/>
      <c r="R39" s="341"/>
      <c r="S39" s="341"/>
    </row>
    <row r="40" spans="1:91" ht="9" customHeight="1" x14ac:dyDescent="0.2">
      <c r="A40" s="52" t="s">
        <v>3921</v>
      </c>
      <c r="B40" s="52" t="s">
        <v>16061</v>
      </c>
      <c r="C40" s="93">
        <v>23990.400000000001</v>
      </c>
      <c r="D40" s="347"/>
      <c r="J40" s="341"/>
      <c r="K40" s="341"/>
      <c r="L40" s="341"/>
      <c r="M40" s="341"/>
      <c r="N40" s="341"/>
      <c r="O40" s="341"/>
      <c r="P40" s="341"/>
      <c r="Q40" s="341"/>
      <c r="R40" s="341"/>
      <c r="S40" s="341"/>
    </row>
    <row r="41" spans="1:91" ht="9" customHeight="1" x14ac:dyDescent="0.2">
      <c r="A41" s="52" t="s">
        <v>3922</v>
      </c>
      <c r="B41" s="52" t="s">
        <v>16062</v>
      </c>
      <c r="C41" s="93">
        <v>1887.5296000000001</v>
      </c>
      <c r="D41" s="347"/>
      <c r="J41" s="341"/>
      <c r="K41" s="341"/>
      <c r="L41" s="341"/>
      <c r="M41" s="341"/>
      <c r="N41" s="341"/>
      <c r="O41" s="341"/>
      <c r="P41" s="341"/>
      <c r="Q41" s="341"/>
      <c r="R41" s="341"/>
      <c r="S41" s="341"/>
    </row>
    <row r="42" spans="1:91" ht="9" customHeight="1" x14ac:dyDescent="0.2">
      <c r="A42" s="52" t="s">
        <v>3212</v>
      </c>
      <c r="B42" s="52" t="s">
        <v>16063</v>
      </c>
      <c r="C42" s="93">
        <v>2331.3481999999999</v>
      </c>
      <c r="D42" s="347"/>
      <c r="J42" s="341"/>
      <c r="K42" s="341"/>
      <c r="L42" s="341"/>
      <c r="M42" s="341"/>
      <c r="N42" s="341"/>
      <c r="O42" s="341"/>
      <c r="P42" s="341"/>
      <c r="Q42" s="341"/>
      <c r="R42" s="341"/>
      <c r="S42" s="341"/>
    </row>
    <row r="43" spans="1:91" ht="9" customHeight="1" x14ac:dyDescent="0.2">
      <c r="A43" s="52" t="s">
        <v>3213</v>
      </c>
      <c r="B43" s="52" t="s">
        <v>16064</v>
      </c>
      <c r="C43" s="93">
        <v>3446.8483999999999</v>
      </c>
      <c r="D43" s="347"/>
      <c r="J43" s="341"/>
      <c r="K43" s="341"/>
      <c r="L43" s="341"/>
      <c r="M43" s="341"/>
      <c r="N43" s="341"/>
      <c r="O43" s="341"/>
      <c r="P43" s="341"/>
      <c r="Q43" s="341"/>
      <c r="R43" s="341"/>
      <c r="S43" s="341"/>
    </row>
    <row r="44" spans="1:91" ht="9" customHeight="1" x14ac:dyDescent="0.2">
      <c r="A44" s="52" t="s">
        <v>3946</v>
      </c>
      <c r="B44" s="52" t="s">
        <v>16065</v>
      </c>
      <c r="C44" s="93">
        <v>4338.3693999999996</v>
      </c>
      <c r="D44" s="347"/>
      <c r="J44" s="341"/>
      <c r="K44" s="341"/>
      <c r="L44" s="341"/>
      <c r="M44" s="341"/>
      <c r="N44" s="341"/>
      <c r="O44" s="341"/>
      <c r="P44" s="341"/>
      <c r="Q44" s="341"/>
      <c r="R44" s="341"/>
      <c r="S44" s="341"/>
    </row>
    <row r="45" spans="1:91" ht="9" customHeight="1" x14ac:dyDescent="0.2">
      <c r="A45" s="52" t="s">
        <v>3947</v>
      </c>
      <c r="B45" s="52" t="s">
        <v>16066</v>
      </c>
      <c r="C45" s="93">
        <v>5102.0781999999999</v>
      </c>
      <c r="D45" s="347"/>
      <c r="H45" s="784"/>
      <c r="J45" s="341"/>
      <c r="K45" s="341"/>
      <c r="L45" s="341"/>
      <c r="M45" s="341"/>
      <c r="N45" s="341"/>
      <c r="O45" s="341"/>
      <c r="P45" s="341"/>
      <c r="Q45" s="341"/>
      <c r="R45" s="341"/>
      <c r="S45" s="341"/>
    </row>
    <row r="46" spans="1:91" ht="9" customHeight="1" x14ac:dyDescent="0.2">
      <c r="A46" s="52" t="s">
        <v>3948</v>
      </c>
      <c r="B46" s="52" t="s">
        <v>16067</v>
      </c>
      <c r="C46" s="93">
        <v>7547.2215999999999</v>
      </c>
      <c r="D46" s="347"/>
      <c r="H46" s="784"/>
      <c r="J46" s="341"/>
      <c r="K46" s="341"/>
      <c r="L46" s="341"/>
      <c r="M46" s="341"/>
      <c r="N46" s="341"/>
      <c r="O46" s="341"/>
      <c r="P46" s="341"/>
      <c r="Q46" s="341"/>
      <c r="R46" s="341"/>
      <c r="S46" s="341"/>
    </row>
    <row r="47" spans="1:91" ht="9" customHeight="1" x14ac:dyDescent="0.2">
      <c r="A47" s="52" t="s">
        <v>3949</v>
      </c>
      <c r="B47" s="52" t="s">
        <v>16068</v>
      </c>
      <c r="C47" s="93">
        <v>14274.68</v>
      </c>
      <c r="D47" s="347"/>
      <c r="H47" s="48"/>
      <c r="J47" s="341"/>
      <c r="K47" s="341"/>
      <c r="L47" s="341"/>
      <c r="M47" s="341"/>
      <c r="N47" s="341"/>
      <c r="O47" s="341"/>
      <c r="P47" s="341"/>
      <c r="Q47" s="341"/>
      <c r="R47" s="341"/>
      <c r="S47" s="341"/>
    </row>
    <row r="48" spans="1:91" ht="9" customHeight="1" x14ac:dyDescent="0.2">
      <c r="A48" s="52" t="s">
        <v>375</v>
      </c>
      <c r="B48" s="52" t="s">
        <v>16069</v>
      </c>
      <c r="C48" s="93">
        <v>16031.7325</v>
      </c>
      <c r="D48" s="347"/>
      <c r="H48" s="782"/>
      <c r="J48" s="49"/>
      <c r="K48" s="49"/>
      <c r="L48" s="49"/>
      <c r="M48" s="49"/>
      <c r="N48" s="49"/>
      <c r="O48" s="49"/>
      <c r="P48" s="49"/>
      <c r="Q48" s="49"/>
      <c r="R48" s="49"/>
      <c r="S48" s="49"/>
      <c r="CF48" s="55"/>
      <c r="CG48" s="55"/>
      <c r="CH48" s="55"/>
      <c r="CI48" s="55"/>
      <c r="CJ48" s="55"/>
      <c r="CK48" s="55"/>
      <c r="CL48" s="55"/>
      <c r="CM48" s="55"/>
    </row>
    <row r="49" spans="1:92" ht="9" customHeight="1" x14ac:dyDescent="0.2">
      <c r="A49" s="52" t="s">
        <v>376</v>
      </c>
      <c r="B49" s="52" t="s">
        <v>16070</v>
      </c>
      <c r="C49" s="93">
        <v>20884.105200000002</v>
      </c>
      <c r="D49" s="347"/>
      <c r="H49" s="313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AY49" s="313"/>
      <c r="AZ49" s="313"/>
      <c r="BA49" s="313"/>
      <c r="BB49" s="313"/>
      <c r="BC49" s="313"/>
      <c r="BD49" s="313"/>
      <c r="BE49" s="313"/>
      <c r="BF49" s="313"/>
      <c r="BG49" s="313"/>
      <c r="CF49" s="632"/>
      <c r="CG49" s="632"/>
      <c r="CH49" s="632"/>
      <c r="CI49" s="632"/>
      <c r="CJ49" s="632"/>
      <c r="CK49" s="632"/>
      <c r="CL49" s="632"/>
      <c r="CM49" s="632"/>
      <c r="CN49" s="632"/>
    </row>
    <row r="50" spans="1:92" ht="9" customHeight="1" x14ac:dyDescent="0.2">
      <c r="A50" s="52" t="s">
        <v>377</v>
      </c>
      <c r="B50" s="52" t="s">
        <v>16071</v>
      </c>
      <c r="C50" s="93">
        <v>2058.8355000000001</v>
      </c>
      <c r="D50" s="347"/>
      <c r="H50" s="313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AY50" s="313"/>
      <c r="AZ50" s="313"/>
      <c r="BA50" s="313"/>
      <c r="BB50" s="313"/>
      <c r="BC50" s="313"/>
      <c r="BD50" s="313"/>
      <c r="BE50" s="313"/>
      <c r="BF50" s="313"/>
      <c r="BG50" s="313"/>
      <c r="CF50" s="632"/>
      <c r="CG50" s="632"/>
      <c r="CH50" s="632"/>
      <c r="CI50" s="632"/>
      <c r="CJ50" s="632"/>
      <c r="CK50" s="632"/>
      <c r="CL50" s="632"/>
      <c r="CM50" s="632"/>
      <c r="CN50" s="632"/>
    </row>
    <row r="51" spans="1:92" ht="9" customHeight="1" x14ac:dyDescent="0.2">
      <c r="A51" s="52" t="s">
        <v>378</v>
      </c>
      <c r="B51" s="52" t="s">
        <v>16072</v>
      </c>
      <c r="C51" s="93">
        <v>2662.07</v>
      </c>
      <c r="D51" s="347"/>
      <c r="H51" s="313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AY51" s="313"/>
      <c r="AZ51" s="313"/>
      <c r="BA51" s="313"/>
      <c r="BB51" s="313"/>
      <c r="BC51" s="313"/>
      <c r="BD51" s="313"/>
      <c r="BE51" s="313"/>
      <c r="BF51" s="313"/>
      <c r="BG51" s="313"/>
      <c r="CF51" s="632"/>
      <c r="CG51" s="632"/>
      <c r="CH51" s="632"/>
      <c r="CI51" s="632"/>
      <c r="CJ51" s="632"/>
      <c r="CK51" s="632"/>
      <c r="CL51" s="632"/>
      <c r="CM51" s="632"/>
      <c r="CN51" s="632"/>
    </row>
    <row r="52" spans="1:92" ht="9" customHeight="1" x14ac:dyDescent="0.2">
      <c r="A52" s="52" t="s">
        <v>379</v>
      </c>
      <c r="B52" s="52" t="s">
        <v>16073</v>
      </c>
      <c r="C52" s="93">
        <v>3760.9602</v>
      </c>
      <c r="D52" s="347"/>
      <c r="H52" s="313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AY52" s="313"/>
      <c r="AZ52" s="313"/>
      <c r="BA52" s="313"/>
      <c r="BB52" s="313"/>
      <c r="BC52" s="313"/>
      <c r="BD52" s="313"/>
      <c r="BE52" s="313"/>
      <c r="BF52" s="313"/>
      <c r="BG52" s="313"/>
      <c r="CF52" s="632"/>
      <c r="CG52" s="632"/>
      <c r="CH52" s="632"/>
      <c r="CI52" s="632"/>
      <c r="CJ52" s="632"/>
      <c r="CK52" s="632"/>
      <c r="CL52" s="632"/>
      <c r="CM52" s="632"/>
      <c r="CN52" s="632"/>
    </row>
    <row r="53" spans="1:92" ht="9" customHeight="1" x14ac:dyDescent="0.2">
      <c r="A53" s="52" t="s">
        <v>380</v>
      </c>
      <c r="B53" s="52" t="s">
        <v>16074</v>
      </c>
      <c r="C53" s="93">
        <v>4725.1529</v>
      </c>
      <c r="D53" s="347"/>
      <c r="H53" s="313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AY53" s="313"/>
      <c r="AZ53" s="313"/>
      <c r="BA53" s="313"/>
      <c r="BB53" s="313"/>
      <c r="BC53" s="313"/>
      <c r="BD53" s="313"/>
      <c r="BE53" s="313"/>
      <c r="BF53" s="313"/>
      <c r="BG53" s="313"/>
      <c r="CF53" s="632"/>
      <c r="CG53" s="632"/>
      <c r="CH53" s="632"/>
      <c r="CI53" s="632"/>
      <c r="CJ53" s="632"/>
      <c r="CK53" s="632"/>
      <c r="CL53" s="632"/>
      <c r="CM53" s="632"/>
      <c r="CN53" s="632"/>
    </row>
    <row r="54" spans="1:92" ht="9" customHeight="1" x14ac:dyDescent="0.2">
      <c r="A54" s="52" t="s">
        <v>381</v>
      </c>
      <c r="B54" s="52" t="s">
        <v>16075</v>
      </c>
      <c r="C54" s="93">
        <v>5453.5123999999996</v>
      </c>
      <c r="D54" s="347"/>
      <c r="H54" s="313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AY54" s="313"/>
      <c r="AZ54" s="313"/>
      <c r="BA54" s="313"/>
      <c r="BB54" s="313"/>
      <c r="BC54" s="313"/>
      <c r="BD54" s="313"/>
      <c r="BE54" s="313"/>
      <c r="BF54" s="313"/>
      <c r="BG54" s="313"/>
      <c r="CF54" s="632"/>
      <c r="CG54" s="632"/>
      <c r="CH54" s="632"/>
      <c r="CI54" s="632"/>
      <c r="CJ54" s="632"/>
      <c r="CK54" s="632"/>
      <c r="CL54" s="632"/>
      <c r="CM54" s="632"/>
      <c r="CN54" s="632"/>
    </row>
    <row r="55" spans="1:92" ht="9" customHeight="1" x14ac:dyDescent="0.2">
      <c r="A55" s="52" t="s">
        <v>382</v>
      </c>
      <c r="B55" s="52" t="s">
        <v>16076</v>
      </c>
      <c r="C55" s="93">
        <v>8387.4945000000007</v>
      </c>
      <c r="D55" s="347"/>
      <c r="H55" s="313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AY55" s="313"/>
      <c r="AZ55" s="313"/>
      <c r="BA55" s="313"/>
      <c r="BB55" s="313"/>
      <c r="BC55" s="313"/>
      <c r="BD55" s="313"/>
      <c r="BE55" s="313"/>
      <c r="BF55" s="313"/>
      <c r="BG55" s="313"/>
      <c r="CF55" s="632"/>
      <c r="CG55" s="632"/>
      <c r="CH55" s="632"/>
      <c r="CI55" s="632"/>
      <c r="CJ55" s="632"/>
      <c r="CK55" s="632"/>
      <c r="CL55" s="632"/>
      <c r="CM55" s="632"/>
      <c r="CN55" s="632"/>
    </row>
    <row r="56" spans="1:92" ht="9" customHeight="1" x14ac:dyDescent="0.2">
      <c r="A56" s="52" t="s">
        <v>383</v>
      </c>
      <c r="B56" s="52" t="s">
        <v>16077</v>
      </c>
      <c r="C56" s="93">
        <v>15911.28</v>
      </c>
      <c r="D56" s="347"/>
      <c r="H56" s="313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AY56" s="313"/>
      <c r="AZ56" s="313"/>
      <c r="BA56" s="313"/>
      <c r="BB56" s="313"/>
      <c r="BC56" s="313"/>
      <c r="BD56" s="313"/>
      <c r="BE56" s="313"/>
      <c r="BF56" s="313"/>
      <c r="BG56" s="313"/>
      <c r="CF56" s="632"/>
      <c r="CG56" s="632"/>
      <c r="CH56" s="632"/>
      <c r="CI56" s="632"/>
      <c r="CJ56" s="632"/>
      <c r="CK56" s="632"/>
      <c r="CL56" s="632"/>
      <c r="CM56" s="632"/>
      <c r="CN56" s="632"/>
    </row>
    <row r="57" spans="1:92" ht="9" customHeight="1" x14ac:dyDescent="0.2">
      <c r="A57" s="52" t="s">
        <v>384</v>
      </c>
      <c r="B57" s="52" t="s">
        <v>16078</v>
      </c>
      <c r="C57" s="93">
        <v>17801.366399999999</v>
      </c>
      <c r="D57" s="347"/>
      <c r="H57" s="313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AY57" s="313"/>
      <c r="AZ57" s="313"/>
      <c r="BA57" s="313"/>
      <c r="BB57" s="313"/>
      <c r="BC57" s="313"/>
      <c r="BD57" s="313"/>
      <c r="BE57" s="313"/>
      <c r="BF57" s="313"/>
      <c r="BG57" s="313"/>
      <c r="CF57" s="632"/>
      <c r="CG57" s="632"/>
      <c r="CH57" s="632"/>
      <c r="CI57" s="632"/>
      <c r="CJ57" s="632"/>
      <c r="CK57" s="632"/>
      <c r="CL57" s="632"/>
      <c r="CM57" s="632"/>
      <c r="CN57" s="632"/>
    </row>
    <row r="58" spans="1:92" ht="9" customHeight="1" x14ac:dyDescent="0.2">
      <c r="A58" s="52" t="s">
        <v>385</v>
      </c>
      <c r="B58" s="52" t="s">
        <v>16079</v>
      </c>
      <c r="C58" s="93">
        <v>22310.904999999999</v>
      </c>
      <c r="D58" s="347"/>
      <c r="H58" s="313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AY58" s="313"/>
      <c r="AZ58" s="313"/>
      <c r="BA58" s="313"/>
      <c r="BB58" s="313"/>
      <c r="BC58" s="313"/>
      <c r="BD58" s="313"/>
      <c r="BE58" s="313"/>
      <c r="BF58" s="313"/>
      <c r="BG58" s="313"/>
      <c r="CF58" s="632"/>
      <c r="CG58" s="632"/>
      <c r="CH58" s="632"/>
      <c r="CI58" s="632"/>
      <c r="CJ58" s="632"/>
      <c r="CK58" s="632"/>
      <c r="CL58" s="632"/>
      <c r="CM58" s="632"/>
      <c r="CN58" s="632"/>
    </row>
    <row r="59" spans="1:92" ht="9" customHeight="1" x14ac:dyDescent="0.2">
      <c r="A59" s="52" t="s">
        <v>386</v>
      </c>
      <c r="B59" s="52" t="s">
        <v>16080</v>
      </c>
      <c r="C59" s="93">
        <v>2625.7919999999999</v>
      </c>
      <c r="D59" s="347"/>
      <c r="H59" s="313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AY59" s="313"/>
      <c r="AZ59" s="313"/>
      <c r="BA59" s="313"/>
      <c r="BB59" s="313"/>
      <c r="BC59" s="313"/>
      <c r="BD59" s="313"/>
      <c r="BE59" s="313"/>
      <c r="BF59" s="313"/>
      <c r="BG59" s="313"/>
      <c r="CF59" s="632"/>
      <c r="CG59" s="632"/>
      <c r="CH59" s="632"/>
      <c r="CI59" s="632"/>
      <c r="CJ59" s="632"/>
      <c r="CK59" s="632"/>
      <c r="CL59" s="632"/>
      <c r="CM59" s="632"/>
      <c r="CN59" s="632"/>
    </row>
    <row r="60" spans="1:92" ht="9" customHeight="1" x14ac:dyDescent="0.2">
      <c r="A60" s="52" t="s">
        <v>387</v>
      </c>
      <c r="B60" s="52" t="s">
        <v>16081</v>
      </c>
      <c r="C60" s="93">
        <v>3250.596</v>
      </c>
      <c r="D60" s="347"/>
      <c r="H60" s="313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AY60" s="313"/>
      <c r="AZ60" s="313"/>
      <c r="BA60" s="313"/>
      <c r="BB60" s="313"/>
      <c r="BC60" s="313"/>
      <c r="BD60" s="313"/>
      <c r="BE60" s="313"/>
      <c r="BF60" s="313"/>
      <c r="BG60" s="313"/>
      <c r="CF60" s="632"/>
      <c r="CG60" s="632"/>
      <c r="CH60" s="632"/>
      <c r="CI60" s="632"/>
      <c r="CJ60" s="632"/>
      <c r="CK60" s="632"/>
      <c r="CL60" s="632"/>
      <c r="CM60" s="632"/>
      <c r="CN60" s="632"/>
    </row>
    <row r="61" spans="1:92" ht="9" customHeight="1" x14ac:dyDescent="0.2">
      <c r="A61" s="52" t="s">
        <v>2501</v>
      </c>
      <c r="B61" s="52" t="s">
        <v>16082</v>
      </c>
      <c r="C61" s="93">
        <v>4688.5360000000001</v>
      </c>
      <c r="D61" s="347"/>
      <c r="H61" s="313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AY61" s="313"/>
      <c r="AZ61" s="313"/>
      <c r="BA61" s="313"/>
      <c r="BB61" s="313"/>
      <c r="BC61" s="313"/>
      <c r="BD61" s="313"/>
      <c r="BE61" s="313"/>
      <c r="BF61" s="313"/>
      <c r="BG61" s="313"/>
      <c r="CF61" s="632"/>
      <c r="CG61" s="632"/>
      <c r="CH61" s="632"/>
      <c r="CI61" s="632"/>
      <c r="CJ61" s="632"/>
      <c r="CK61" s="632"/>
      <c r="CL61" s="632"/>
      <c r="CM61" s="632"/>
      <c r="CN61" s="632"/>
    </row>
    <row r="62" spans="1:92" ht="9" customHeight="1" x14ac:dyDescent="0.2">
      <c r="A62" s="52" t="s">
        <v>2066</v>
      </c>
      <c r="B62" s="52" t="s">
        <v>16083</v>
      </c>
      <c r="C62" s="93">
        <v>5940.5392000000002</v>
      </c>
      <c r="D62" s="347"/>
      <c r="H62" s="313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AY62" s="313"/>
      <c r="AZ62" s="313"/>
      <c r="BA62" s="313"/>
      <c r="BB62" s="313"/>
      <c r="BC62" s="313"/>
      <c r="BD62" s="313"/>
      <c r="BE62" s="313"/>
      <c r="BF62" s="313"/>
      <c r="BG62" s="313"/>
      <c r="CF62" s="632"/>
      <c r="CG62" s="632"/>
      <c r="CH62" s="632"/>
      <c r="CI62" s="632"/>
      <c r="CJ62" s="632"/>
      <c r="CK62" s="632"/>
      <c r="CL62" s="632"/>
      <c r="CM62" s="632"/>
      <c r="CN62" s="632"/>
    </row>
    <row r="63" spans="1:92" ht="9" customHeight="1" x14ac:dyDescent="0.2">
      <c r="A63" s="52" t="s">
        <v>2067</v>
      </c>
      <c r="B63" s="52" t="s">
        <v>16084</v>
      </c>
      <c r="C63" s="93">
        <v>6857.6409999999996</v>
      </c>
      <c r="D63" s="347"/>
      <c r="H63" s="313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AY63" s="313"/>
      <c r="AZ63" s="313"/>
      <c r="BA63" s="313"/>
      <c r="BB63" s="313"/>
      <c r="BC63" s="313"/>
      <c r="BD63" s="313"/>
      <c r="BE63" s="313"/>
      <c r="BF63" s="313"/>
      <c r="BG63" s="313"/>
      <c r="CF63" s="632"/>
      <c r="CG63" s="632"/>
      <c r="CH63" s="632"/>
      <c r="CI63" s="632"/>
      <c r="CJ63" s="632"/>
      <c r="CK63" s="632"/>
      <c r="CL63" s="632"/>
      <c r="CM63" s="632"/>
      <c r="CN63" s="632"/>
    </row>
    <row r="64" spans="1:92" ht="9" customHeight="1" x14ac:dyDescent="0.2">
      <c r="A64" s="52" t="s">
        <v>2068</v>
      </c>
      <c r="B64" s="52" t="s">
        <v>16085</v>
      </c>
      <c r="C64" s="93">
        <v>10446.2176</v>
      </c>
      <c r="D64" s="347"/>
      <c r="H64" s="313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AY64" s="313"/>
      <c r="AZ64" s="313"/>
      <c r="BA64" s="313"/>
      <c r="BB64" s="313"/>
      <c r="BC64" s="313"/>
      <c r="BD64" s="313"/>
      <c r="BE64" s="313"/>
      <c r="BF64" s="313"/>
      <c r="BG64" s="313"/>
      <c r="CF64" s="632"/>
      <c r="CG64" s="632"/>
      <c r="CH64" s="632"/>
      <c r="CI64" s="632"/>
      <c r="CJ64" s="632"/>
      <c r="CK64" s="632"/>
      <c r="CL64" s="632"/>
      <c r="CM64" s="632"/>
      <c r="CN64" s="632"/>
    </row>
    <row r="65" spans="1:92" ht="9" customHeight="1" x14ac:dyDescent="0.2">
      <c r="A65" s="52" t="s">
        <v>2069</v>
      </c>
      <c r="B65" s="52" t="s">
        <v>16086</v>
      </c>
      <c r="C65" s="93">
        <v>18051.599999999999</v>
      </c>
      <c r="D65" s="347"/>
      <c r="H65" s="313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AY65" s="313"/>
      <c r="AZ65" s="313"/>
      <c r="BA65" s="313"/>
      <c r="BB65" s="313"/>
      <c r="BC65" s="313"/>
      <c r="BD65" s="313"/>
      <c r="BE65" s="313"/>
      <c r="BF65" s="313"/>
      <c r="BG65" s="313"/>
      <c r="CF65" s="632"/>
      <c r="CG65" s="632"/>
      <c r="CH65" s="632"/>
      <c r="CI65" s="632"/>
      <c r="CJ65" s="632"/>
      <c r="CK65" s="632"/>
      <c r="CL65" s="632"/>
      <c r="CM65" s="632"/>
      <c r="CN65" s="632"/>
    </row>
    <row r="66" spans="1:92" ht="9" customHeight="1" x14ac:dyDescent="0.2">
      <c r="A66" s="52" t="s">
        <v>2070</v>
      </c>
      <c r="B66" s="52" t="s">
        <v>16087</v>
      </c>
      <c r="C66" s="93">
        <v>22844.304700000001</v>
      </c>
      <c r="D66" s="347"/>
      <c r="H66" s="313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AY66" s="313"/>
      <c r="AZ66" s="313"/>
      <c r="BA66" s="313"/>
      <c r="BB66" s="313"/>
      <c r="BC66" s="313"/>
      <c r="BD66" s="313"/>
      <c r="BE66" s="313"/>
      <c r="BF66" s="313"/>
      <c r="BG66" s="313"/>
      <c r="CF66" s="632"/>
      <c r="CG66" s="632"/>
      <c r="CH66" s="632"/>
      <c r="CI66" s="632"/>
      <c r="CJ66" s="632"/>
      <c r="CK66" s="632"/>
      <c r="CL66" s="632"/>
      <c r="CM66" s="632"/>
      <c r="CN66" s="632"/>
    </row>
    <row r="67" spans="1:92" ht="9" customHeight="1" x14ac:dyDescent="0.2">
      <c r="A67" s="52" t="s">
        <v>2071</v>
      </c>
      <c r="B67" s="52" t="s">
        <v>16088</v>
      </c>
      <c r="C67" s="93">
        <v>26971.406999999999</v>
      </c>
      <c r="D67" s="347"/>
      <c r="H67" s="313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AY67" s="313"/>
      <c r="AZ67" s="313"/>
      <c r="BA67" s="313"/>
      <c r="BB67" s="313"/>
      <c r="BC67" s="313"/>
      <c r="BD67" s="313"/>
      <c r="BE67" s="313"/>
      <c r="BF67" s="313"/>
      <c r="BG67" s="313"/>
      <c r="CF67" s="632"/>
      <c r="CG67" s="632"/>
      <c r="CH67" s="632"/>
      <c r="CI67" s="632"/>
      <c r="CJ67" s="632"/>
      <c r="CK67" s="632"/>
      <c r="CL67" s="632"/>
      <c r="CM67" s="632"/>
      <c r="CN67" s="632"/>
    </row>
    <row r="68" spans="1:92" ht="9" customHeight="1" x14ac:dyDescent="0.2">
      <c r="A68" s="52" t="s">
        <v>2072</v>
      </c>
      <c r="B68" s="52" t="s">
        <v>16089</v>
      </c>
      <c r="C68" s="93">
        <v>3151.9794000000002</v>
      </c>
      <c r="D68" s="347"/>
      <c r="H68" s="313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AY68" s="313"/>
      <c r="AZ68" s="313"/>
      <c r="BA68" s="313"/>
      <c r="BB68" s="313"/>
      <c r="BC68" s="313"/>
      <c r="BD68" s="313"/>
      <c r="BE68" s="313"/>
      <c r="BF68" s="313"/>
      <c r="BG68" s="313"/>
      <c r="CF68" s="632"/>
      <c r="CG68" s="632"/>
      <c r="CH68" s="632"/>
      <c r="CI68" s="632"/>
      <c r="CJ68" s="632"/>
      <c r="CK68" s="632"/>
      <c r="CL68" s="632"/>
      <c r="CM68" s="632"/>
      <c r="CN68" s="632"/>
    </row>
    <row r="69" spans="1:92" ht="9" customHeight="1" x14ac:dyDescent="0.2">
      <c r="A69" s="52" t="s">
        <v>2486</v>
      </c>
      <c r="B69" s="52" t="s">
        <v>16090</v>
      </c>
      <c r="C69" s="93">
        <v>3900.5191</v>
      </c>
      <c r="D69" s="347"/>
      <c r="H69" s="313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AY69" s="313"/>
      <c r="AZ69" s="313"/>
      <c r="BA69" s="313"/>
      <c r="BB69" s="313"/>
      <c r="BC69" s="313"/>
      <c r="BD69" s="313"/>
      <c r="BE69" s="313"/>
      <c r="BF69" s="313"/>
      <c r="BG69" s="313"/>
      <c r="CF69" s="632"/>
      <c r="CG69" s="632"/>
      <c r="CH69" s="632"/>
      <c r="CI69" s="632"/>
      <c r="CJ69" s="632"/>
      <c r="CK69" s="632"/>
      <c r="CL69" s="632"/>
      <c r="CM69" s="632"/>
      <c r="CN69" s="632"/>
    </row>
    <row r="70" spans="1:92" ht="9" customHeight="1" x14ac:dyDescent="0.2">
      <c r="A70" s="52" t="s">
        <v>2487</v>
      </c>
      <c r="B70" s="52" t="s">
        <v>16091</v>
      </c>
      <c r="C70" s="93">
        <v>5711.6674999999996</v>
      </c>
      <c r="D70" s="347"/>
      <c r="H70" s="313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AY70" s="313"/>
      <c r="AZ70" s="313"/>
      <c r="BA70" s="313"/>
      <c r="BB70" s="313"/>
      <c r="BC70" s="313"/>
      <c r="BD70" s="313"/>
      <c r="BE70" s="313"/>
      <c r="BF70" s="313"/>
      <c r="BG70" s="313"/>
      <c r="CF70" s="632"/>
      <c r="CG70" s="632"/>
      <c r="CH70" s="632"/>
      <c r="CI70" s="632"/>
      <c r="CJ70" s="632"/>
      <c r="CK70" s="632"/>
      <c r="CL70" s="632"/>
      <c r="CM70" s="632"/>
      <c r="CN70" s="632"/>
    </row>
    <row r="71" spans="1:92" ht="9" customHeight="1" x14ac:dyDescent="0.2">
      <c r="A71" s="52" t="s">
        <v>2488</v>
      </c>
      <c r="B71" s="52" t="s">
        <v>16092</v>
      </c>
      <c r="C71" s="93">
        <v>7380.9056</v>
      </c>
      <c r="D71" s="347"/>
      <c r="H71" s="313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AY71" s="313"/>
      <c r="AZ71" s="313"/>
      <c r="BA71" s="313"/>
      <c r="BB71" s="313"/>
      <c r="BC71" s="313"/>
      <c r="BD71" s="313"/>
      <c r="BE71" s="313"/>
      <c r="BF71" s="313"/>
      <c r="BG71" s="313"/>
      <c r="CF71" s="632"/>
      <c r="CG71" s="632"/>
      <c r="CH71" s="632"/>
      <c r="CI71" s="632"/>
      <c r="CJ71" s="632"/>
      <c r="CK71" s="632"/>
      <c r="CL71" s="632"/>
      <c r="CM71" s="632"/>
      <c r="CN71" s="632"/>
    </row>
    <row r="72" spans="1:92" ht="9" customHeight="1" x14ac:dyDescent="0.2">
      <c r="A72" s="52" t="s">
        <v>2489</v>
      </c>
      <c r="B72" s="52" t="s">
        <v>16093</v>
      </c>
      <c r="C72" s="93">
        <v>8516.8451000000005</v>
      </c>
      <c r="D72" s="347"/>
      <c r="H72" s="313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AY72" s="313"/>
      <c r="AZ72" s="313"/>
      <c r="BA72" s="313"/>
      <c r="BB72" s="313"/>
      <c r="BC72" s="313"/>
      <c r="BD72" s="313"/>
      <c r="BE72" s="313"/>
      <c r="BF72" s="313"/>
      <c r="BG72" s="313"/>
      <c r="CF72" s="632"/>
      <c r="CG72" s="632"/>
      <c r="CH72" s="632"/>
      <c r="CI72" s="632"/>
      <c r="CJ72" s="632"/>
      <c r="CK72" s="632"/>
      <c r="CL72" s="632"/>
      <c r="CM72" s="632"/>
      <c r="CN72" s="632"/>
    </row>
    <row r="73" spans="1:92" ht="9" customHeight="1" x14ac:dyDescent="0.2">
      <c r="A73" s="52" t="s">
        <v>2490</v>
      </c>
      <c r="B73" s="52" t="s">
        <v>16094</v>
      </c>
      <c r="C73" s="93">
        <v>12530.984200000001</v>
      </c>
      <c r="D73" s="347"/>
      <c r="H73" s="313"/>
      <c r="J73" s="341"/>
      <c r="K73" s="341"/>
      <c r="L73" s="341"/>
      <c r="M73" s="341"/>
      <c r="N73" s="341"/>
      <c r="O73" s="341"/>
      <c r="P73" s="341"/>
      <c r="Q73" s="341"/>
      <c r="R73" s="341"/>
      <c r="S73" s="341"/>
    </row>
    <row r="74" spans="1:92" ht="9" customHeight="1" x14ac:dyDescent="0.2">
      <c r="A74" s="52" t="s">
        <v>2491</v>
      </c>
      <c r="B74" s="52" t="s">
        <v>16095</v>
      </c>
      <c r="C74" s="93">
        <v>22875.360000000001</v>
      </c>
      <c r="D74" s="347"/>
      <c r="J74" s="341"/>
      <c r="K74" s="341"/>
      <c r="L74" s="341"/>
      <c r="M74" s="341"/>
      <c r="N74" s="341"/>
      <c r="O74" s="341"/>
      <c r="P74" s="341"/>
      <c r="Q74" s="341"/>
      <c r="R74" s="341"/>
      <c r="S74" s="341"/>
    </row>
    <row r="75" spans="1:92" ht="9" customHeight="1" x14ac:dyDescent="0.2">
      <c r="A75" s="52" t="s">
        <v>2492</v>
      </c>
      <c r="B75" s="52" t="s">
        <v>16096</v>
      </c>
      <c r="C75" s="93">
        <v>29133.439999999999</v>
      </c>
      <c r="D75" s="347"/>
      <c r="J75" s="341"/>
      <c r="K75" s="341"/>
      <c r="L75" s="341"/>
      <c r="M75" s="341"/>
      <c r="N75" s="341"/>
      <c r="O75" s="341"/>
      <c r="P75" s="341"/>
      <c r="Q75" s="341"/>
      <c r="R75" s="341"/>
      <c r="S75" s="341"/>
    </row>
    <row r="76" spans="1:92" ht="9" customHeight="1" x14ac:dyDescent="0.2">
      <c r="A76" s="52" t="s">
        <v>2493</v>
      </c>
      <c r="B76" s="52" t="s">
        <v>16097</v>
      </c>
      <c r="C76" s="93">
        <v>31030.2726</v>
      </c>
      <c r="D76" s="347"/>
      <c r="J76" s="341"/>
      <c r="K76" s="341"/>
      <c r="L76" s="341"/>
      <c r="M76" s="341"/>
      <c r="N76" s="341"/>
      <c r="O76" s="341"/>
      <c r="P76" s="341"/>
      <c r="Q76" s="341"/>
      <c r="R76" s="341"/>
      <c r="S76" s="341"/>
    </row>
    <row r="77" spans="1:92" ht="9" customHeight="1" x14ac:dyDescent="0.2">
      <c r="A77" s="52" t="s">
        <v>2502</v>
      </c>
      <c r="B77" s="52" t="s">
        <v>16098</v>
      </c>
      <c r="C77" s="93">
        <v>3736.7357000000002</v>
      </c>
      <c r="D77" s="347"/>
      <c r="J77" s="341"/>
      <c r="K77" s="341"/>
      <c r="L77" s="341"/>
      <c r="M77" s="341"/>
      <c r="N77" s="341"/>
      <c r="O77" s="341"/>
      <c r="P77" s="341"/>
      <c r="Q77" s="341"/>
      <c r="R77" s="341"/>
      <c r="S77" s="341"/>
    </row>
    <row r="78" spans="1:92" ht="9" customHeight="1" x14ac:dyDescent="0.2">
      <c r="A78" s="52" t="s">
        <v>2503</v>
      </c>
      <c r="B78" s="52" t="s">
        <v>16099</v>
      </c>
      <c r="C78" s="93">
        <v>4466.9987000000001</v>
      </c>
      <c r="D78" s="347"/>
      <c r="J78" s="341"/>
      <c r="K78" s="341"/>
      <c r="L78" s="341"/>
      <c r="M78" s="341"/>
      <c r="N78" s="341"/>
      <c r="O78" s="341"/>
      <c r="P78" s="341"/>
      <c r="Q78" s="341"/>
      <c r="R78" s="341"/>
      <c r="S78" s="341"/>
    </row>
    <row r="79" spans="1:92" ht="9" customHeight="1" x14ac:dyDescent="0.2">
      <c r="A79" s="52" t="s">
        <v>2504</v>
      </c>
      <c r="B79" s="52" t="s">
        <v>16100</v>
      </c>
      <c r="C79" s="93">
        <v>6662.6638000000003</v>
      </c>
      <c r="D79" s="347"/>
      <c r="J79" s="341"/>
      <c r="K79" s="341"/>
      <c r="L79" s="341"/>
      <c r="M79" s="341"/>
      <c r="N79" s="341"/>
      <c r="O79" s="341"/>
      <c r="P79" s="341"/>
      <c r="Q79" s="341"/>
      <c r="R79" s="341"/>
      <c r="S79" s="341"/>
    </row>
    <row r="80" spans="1:92" ht="9" customHeight="1" x14ac:dyDescent="0.2">
      <c r="A80" s="52" t="s">
        <v>2505</v>
      </c>
      <c r="B80" s="52" t="s">
        <v>16101</v>
      </c>
      <c r="C80" s="93">
        <v>8466.8567999999996</v>
      </c>
      <c r="D80" s="347"/>
      <c r="J80" s="341"/>
      <c r="K80" s="341"/>
      <c r="L80" s="341"/>
      <c r="M80" s="341"/>
      <c r="N80" s="341"/>
      <c r="O80" s="341"/>
      <c r="P80" s="341"/>
      <c r="Q80" s="341"/>
      <c r="R80" s="341"/>
      <c r="S80" s="341"/>
    </row>
    <row r="81" spans="1:91" ht="9" customHeight="1" x14ac:dyDescent="0.2">
      <c r="A81" s="52" t="s">
        <v>2506</v>
      </c>
      <c r="B81" s="52" t="s">
        <v>16102</v>
      </c>
      <c r="C81" s="93">
        <v>9767.0275000000001</v>
      </c>
      <c r="D81" s="347"/>
      <c r="J81" s="341"/>
      <c r="K81" s="341"/>
      <c r="L81" s="341"/>
      <c r="M81" s="341"/>
      <c r="N81" s="341"/>
      <c r="O81" s="341"/>
      <c r="P81" s="341"/>
      <c r="Q81" s="341"/>
      <c r="R81" s="341"/>
      <c r="S81" s="341"/>
    </row>
    <row r="82" spans="1:91" ht="9" customHeight="1" x14ac:dyDescent="0.2">
      <c r="A82" s="52" t="s">
        <v>2507</v>
      </c>
      <c r="B82" s="52" t="s">
        <v>16103</v>
      </c>
      <c r="C82" s="93">
        <v>14396.004000000001</v>
      </c>
      <c r="D82" s="347"/>
      <c r="H82" s="785"/>
      <c r="J82" s="341"/>
      <c r="K82" s="341"/>
      <c r="L82" s="341"/>
      <c r="M82" s="341"/>
      <c r="N82" s="341"/>
      <c r="O82" s="341"/>
      <c r="P82" s="341"/>
      <c r="Q82" s="341"/>
      <c r="R82" s="341"/>
      <c r="S82" s="341"/>
    </row>
    <row r="83" spans="1:91" ht="9" customHeight="1" x14ac:dyDescent="0.2">
      <c r="A83" s="52" t="s">
        <v>2508</v>
      </c>
      <c r="B83" s="52" t="s">
        <v>16104</v>
      </c>
      <c r="C83" s="93">
        <v>23128</v>
      </c>
      <c r="D83" s="347"/>
      <c r="H83" s="52"/>
      <c r="J83" s="49"/>
      <c r="K83" s="49"/>
      <c r="L83" s="49"/>
      <c r="M83" s="49"/>
      <c r="N83" s="49"/>
      <c r="O83" s="49"/>
      <c r="P83" s="49"/>
      <c r="Q83" s="49"/>
      <c r="R83" s="49"/>
      <c r="S83" s="49"/>
      <c r="CF83" s="55"/>
      <c r="CG83" s="55"/>
      <c r="CH83" s="55"/>
      <c r="CI83" s="55"/>
      <c r="CJ83" s="55"/>
      <c r="CK83" s="55"/>
      <c r="CL83" s="55"/>
      <c r="CM83" s="55"/>
    </row>
    <row r="84" spans="1:91" ht="9" customHeight="1" x14ac:dyDescent="0.2">
      <c r="A84" s="52" t="s">
        <v>2509</v>
      </c>
      <c r="B84" s="52" t="s">
        <v>16105</v>
      </c>
      <c r="C84" s="93">
        <v>33300.400000000001</v>
      </c>
      <c r="D84" s="347"/>
      <c r="J84" s="49"/>
      <c r="K84" s="49"/>
      <c r="L84" s="49"/>
      <c r="M84" s="49"/>
      <c r="N84" s="49"/>
      <c r="O84" s="49"/>
      <c r="P84" s="49"/>
      <c r="Q84" s="49"/>
      <c r="R84" s="49"/>
      <c r="S84" s="49"/>
      <c r="CF84" s="55"/>
      <c r="CG84" s="55"/>
      <c r="CH84" s="55"/>
      <c r="CI84" s="55"/>
      <c r="CJ84" s="55"/>
      <c r="CK84" s="55"/>
      <c r="CL84" s="55"/>
      <c r="CM84" s="55"/>
    </row>
    <row r="85" spans="1:91" ht="9" customHeight="1" x14ac:dyDescent="0.2">
      <c r="A85" s="52" t="s">
        <v>2510</v>
      </c>
      <c r="B85" s="52" t="s">
        <v>16106</v>
      </c>
      <c r="C85" s="93">
        <v>35257.823600000003</v>
      </c>
      <c r="D85" s="347"/>
      <c r="J85" s="341"/>
      <c r="K85" s="341"/>
      <c r="L85" s="341"/>
      <c r="M85" s="341"/>
      <c r="N85" s="341"/>
      <c r="O85" s="341"/>
      <c r="P85" s="341"/>
      <c r="Q85" s="341"/>
      <c r="R85" s="341"/>
      <c r="S85" s="341"/>
    </row>
    <row r="86" spans="1:91" ht="9" customHeight="1" x14ac:dyDescent="0.2">
      <c r="A86" s="52" t="s">
        <v>2511</v>
      </c>
      <c r="B86" s="52" t="s">
        <v>16107</v>
      </c>
      <c r="C86" s="93">
        <v>4416.1077999999998</v>
      </c>
      <c r="D86" s="347"/>
      <c r="J86" s="341"/>
      <c r="K86" s="341"/>
      <c r="L86" s="341"/>
      <c r="M86" s="341"/>
      <c r="N86" s="341"/>
      <c r="O86" s="341"/>
      <c r="P86" s="341"/>
      <c r="Q86" s="341"/>
      <c r="R86" s="341"/>
      <c r="S86" s="341"/>
    </row>
    <row r="87" spans="1:91" ht="9" customHeight="1" x14ac:dyDescent="0.2">
      <c r="A87" s="52" t="s">
        <v>2512</v>
      </c>
      <c r="B87" s="52" t="s">
        <v>16108</v>
      </c>
      <c r="C87" s="93">
        <v>5464.1833999999999</v>
      </c>
      <c r="D87" s="347"/>
      <c r="J87" s="341"/>
      <c r="K87" s="341"/>
      <c r="L87" s="341"/>
      <c r="M87" s="341"/>
      <c r="N87" s="341"/>
      <c r="O87" s="341"/>
      <c r="P87" s="341"/>
      <c r="Q87" s="341"/>
      <c r="R87" s="341"/>
      <c r="S87" s="341"/>
    </row>
    <row r="88" spans="1:91" ht="9" customHeight="1" x14ac:dyDescent="0.2">
      <c r="A88" s="52" t="s">
        <v>2513</v>
      </c>
      <c r="B88" s="52" t="s">
        <v>16109</v>
      </c>
      <c r="C88" s="93">
        <v>7613.6601000000001</v>
      </c>
      <c r="D88" s="347"/>
      <c r="J88" s="341"/>
      <c r="K88" s="341"/>
      <c r="L88" s="341"/>
      <c r="M88" s="341"/>
      <c r="N88" s="341"/>
      <c r="O88" s="341"/>
      <c r="P88" s="341"/>
      <c r="Q88" s="341"/>
      <c r="R88" s="341"/>
      <c r="S88" s="341"/>
    </row>
    <row r="89" spans="1:91" ht="9" customHeight="1" x14ac:dyDescent="0.2">
      <c r="A89" s="52" t="s">
        <v>2514</v>
      </c>
      <c r="B89" s="52" t="s">
        <v>16110</v>
      </c>
      <c r="C89" s="93">
        <v>10006.199000000001</v>
      </c>
      <c r="D89" s="347"/>
      <c r="J89" s="341"/>
      <c r="K89" s="341"/>
      <c r="L89" s="341"/>
      <c r="M89" s="341"/>
      <c r="N89" s="341"/>
      <c r="O89" s="341"/>
      <c r="P89" s="341"/>
      <c r="Q89" s="341"/>
      <c r="R89" s="341"/>
      <c r="S89" s="341"/>
    </row>
    <row r="90" spans="1:91" ht="9" customHeight="1" x14ac:dyDescent="0.2">
      <c r="A90" s="52" t="s">
        <v>2515</v>
      </c>
      <c r="B90" s="52" t="s">
        <v>16111</v>
      </c>
      <c r="C90" s="93">
        <v>11541.027700000001</v>
      </c>
      <c r="D90" s="347"/>
      <c r="J90" s="341"/>
      <c r="K90" s="341"/>
      <c r="L90" s="341"/>
      <c r="M90" s="341"/>
      <c r="N90" s="341"/>
      <c r="O90" s="341"/>
      <c r="P90" s="341"/>
      <c r="Q90" s="341"/>
      <c r="R90" s="341"/>
      <c r="S90" s="341"/>
    </row>
    <row r="91" spans="1:91" ht="9" customHeight="1" x14ac:dyDescent="0.2">
      <c r="A91" s="52" t="s">
        <v>2516</v>
      </c>
      <c r="B91" s="52" t="s">
        <v>16112</v>
      </c>
      <c r="C91" s="93">
        <v>16711.7137</v>
      </c>
      <c r="D91" s="347"/>
      <c r="J91" s="341"/>
      <c r="K91" s="341"/>
      <c r="L91" s="341"/>
      <c r="M91" s="341"/>
      <c r="N91" s="341"/>
      <c r="O91" s="341"/>
      <c r="P91" s="341"/>
      <c r="Q91" s="341"/>
      <c r="R91" s="341"/>
      <c r="S91" s="341"/>
    </row>
    <row r="92" spans="1:91" ht="9" customHeight="1" x14ac:dyDescent="0.2">
      <c r="A92" s="52" t="s">
        <v>4133</v>
      </c>
      <c r="B92" s="52" t="s">
        <v>16113</v>
      </c>
      <c r="C92" s="93">
        <v>30184</v>
      </c>
      <c r="D92" s="347"/>
      <c r="J92" s="341"/>
      <c r="K92" s="341"/>
      <c r="L92" s="341"/>
      <c r="M92" s="341"/>
      <c r="N92" s="341"/>
      <c r="O92" s="341"/>
      <c r="P92" s="341"/>
      <c r="Q92" s="341"/>
      <c r="R92" s="341"/>
      <c r="S92" s="341"/>
    </row>
    <row r="93" spans="1:91" ht="9" customHeight="1" x14ac:dyDescent="0.2">
      <c r="A93" s="52" t="s">
        <v>4134</v>
      </c>
      <c r="B93" s="52" t="s">
        <v>16114</v>
      </c>
      <c r="C93" s="93">
        <v>36044.400000000001</v>
      </c>
      <c r="D93" s="347"/>
      <c r="J93" s="341"/>
      <c r="K93" s="341"/>
      <c r="L93" s="341"/>
      <c r="M93" s="341"/>
      <c r="N93" s="341"/>
      <c r="O93" s="341"/>
      <c r="P93" s="341"/>
      <c r="Q93" s="341"/>
      <c r="R93" s="341"/>
      <c r="S93" s="341"/>
    </row>
    <row r="94" spans="1:91" ht="9" customHeight="1" x14ac:dyDescent="0.2">
      <c r="A94" s="52" t="s">
        <v>4135</v>
      </c>
      <c r="B94" s="52" t="s">
        <v>16115</v>
      </c>
      <c r="C94" s="93">
        <v>38957.2255</v>
      </c>
      <c r="D94" s="347"/>
      <c r="J94" s="341"/>
      <c r="K94" s="341"/>
      <c r="L94" s="341"/>
      <c r="M94" s="341"/>
      <c r="N94" s="341"/>
      <c r="O94" s="341"/>
      <c r="P94" s="341"/>
      <c r="Q94" s="341"/>
      <c r="R94" s="341"/>
      <c r="S94" s="341"/>
    </row>
    <row r="95" spans="1:91" ht="9" customHeight="1" x14ac:dyDescent="0.2">
      <c r="A95" s="52" t="s">
        <v>4136</v>
      </c>
      <c r="B95" s="52" t="s">
        <v>16116</v>
      </c>
      <c r="C95" s="93">
        <v>4564.8890000000001</v>
      </c>
      <c r="D95" s="347"/>
      <c r="J95" s="341"/>
      <c r="K95" s="341"/>
      <c r="L95" s="341"/>
      <c r="M95" s="341"/>
      <c r="N95" s="341"/>
      <c r="O95" s="341"/>
      <c r="P95" s="341"/>
      <c r="Q95" s="341"/>
      <c r="R95" s="341"/>
      <c r="S95" s="341"/>
    </row>
    <row r="96" spans="1:91" ht="9" customHeight="1" x14ac:dyDescent="0.2">
      <c r="A96" s="52" t="s">
        <v>4137</v>
      </c>
      <c r="B96" s="52" t="s">
        <v>16117</v>
      </c>
      <c r="C96" s="93">
        <v>5744.75</v>
      </c>
      <c r="D96" s="347"/>
      <c r="J96" s="341"/>
      <c r="K96" s="341"/>
      <c r="L96" s="341"/>
      <c r="M96" s="341"/>
      <c r="N96" s="341"/>
      <c r="O96" s="341"/>
      <c r="P96" s="341"/>
      <c r="Q96" s="341"/>
      <c r="R96" s="341"/>
      <c r="S96" s="341"/>
    </row>
    <row r="97" spans="1:19" ht="9" customHeight="1" x14ac:dyDescent="0.2">
      <c r="A97" s="52" t="s">
        <v>4138</v>
      </c>
      <c r="B97" s="52" t="s">
        <v>16118</v>
      </c>
      <c r="C97" s="93">
        <v>8570.3521000000001</v>
      </c>
      <c r="D97" s="347"/>
      <c r="J97" s="341"/>
      <c r="K97" s="341"/>
      <c r="L97" s="341"/>
      <c r="M97" s="341"/>
      <c r="N97" s="341"/>
      <c r="O97" s="341"/>
      <c r="P97" s="341"/>
      <c r="Q97" s="341"/>
      <c r="R97" s="341"/>
      <c r="S97" s="341"/>
    </row>
    <row r="98" spans="1:19" ht="9" customHeight="1" x14ac:dyDescent="0.2">
      <c r="A98" s="52" t="s">
        <v>2547</v>
      </c>
      <c r="B98" s="52" t="s">
        <v>16119</v>
      </c>
      <c r="C98" s="93">
        <v>10508.4092</v>
      </c>
      <c r="D98" s="347"/>
      <c r="J98" s="341"/>
      <c r="K98" s="341"/>
      <c r="L98" s="341"/>
      <c r="M98" s="341"/>
      <c r="N98" s="341"/>
      <c r="O98" s="341"/>
      <c r="P98" s="341"/>
      <c r="Q98" s="341"/>
      <c r="R98" s="341"/>
      <c r="S98" s="341"/>
    </row>
    <row r="99" spans="1:19" ht="9" customHeight="1" x14ac:dyDescent="0.2">
      <c r="A99" s="52" t="s">
        <v>2094</v>
      </c>
      <c r="B99" s="52" t="s">
        <v>16120</v>
      </c>
      <c r="C99" s="93">
        <v>12556.1113</v>
      </c>
      <c r="D99" s="347"/>
      <c r="J99" s="341"/>
      <c r="K99" s="341"/>
      <c r="L99" s="341"/>
      <c r="M99" s="341"/>
      <c r="N99" s="341"/>
      <c r="O99" s="341"/>
      <c r="P99" s="341"/>
      <c r="Q99" s="341"/>
      <c r="R99" s="341"/>
      <c r="S99" s="341"/>
    </row>
    <row r="100" spans="1:19" ht="9" customHeight="1" x14ac:dyDescent="0.2">
      <c r="A100" s="52" t="s">
        <v>2545</v>
      </c>
      <c r="B100" s="52" t="s">
        <v>16121</v>
      </c>
      <c r="C100" s="93">
        <v>17892.302100000001</v>
      </c>
      <c r="D100" s="347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</row>
    <row r="101" spans="1:19" ht="9" customHeight="1" x14ac:dyDescent="0.2">
      <c r="A101" s="52" t="s">
        <v>2546</v>
      </c>
      <c r="B101" s="52" t="s">
        <v>16122</v>
      </c>
      <c r="C101" s="93">
        <v>30693.599999999999</v>
      </c>
      <c r="D101" s="347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</row>
    <row r="102" spans="1:19" ht="9" customHeight="1" x14ac:dyDescent="0.2">
      <c r="A102" s="52" t="s">
        <v>3029</v>
      </c>
      <c r="B102" s="52" t="s">
        <v>16123</v>
      </c>
      <c r="C102" s="93">
        <v>36547.970699999998</v>
      </c>
      <c r="D102" s="347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</row>
    <row r="103" spans="1:19" ht="9" customHeight="1" x14ac:dyDescent="0.2">
      <c r="A103" s="52" t="s">
        <v>3030</v>
      </c>
      <c r="B103" s="52" t="s">
        <v>16124</v>
      </c>
      <c r="C103" s="93">
        <v>43714.709900000002</v>
      </c>
      <c r="D103" s="347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</row>
    <row r="104" spans="1:19" ht="9" customHeight="1" x14ac:dyDescent="0.2">
      <c r="A104" s="52" t="s">
        <v>3956</v>
      </c>
      <c r="B104" s="52" t="s">
        <v>16125</v>
      </c>
      <c r="C104" s="93">
        <v>5163.9962999999998</v>
      </c>
      <c r="D104" s="347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</row>
    <row r="105" spans="1:19" ht="9" customHeight="1" x14ac:dyDescent="0.2">
      <c r="A105" s="52" t="s">
        <v>3957</v>
      </c>
      <c r="B105" s="52" t="s">
        <v>16126</v>
      </c>
      <c r="C105" s="93">
        <v>6495.6265999999996</v>
      </c>
      <c r="D105" s="347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</row>
    <row r="106" spans="1:19" ht="9" customHeight="1" x14ac:dyDescent="0.2">
      <c r="A106" s="52" t="s">
        <v>3234</v>
      </c>
      <c r="B106" s="52" t="s">
        <v>16127</v>
      </c>
      <c r="C106" s="93">
        <v>9370.2160999999996</v>
      </c>
      <c r="D106" s="347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</row>
    <row r="107" spans="1:19" ht="9" customHeight="1" x14ac:dyDescent="0.2">
      <c r="A107" s="52" t="s">
        <v>3235</v>
      </c>
      <c r="B107" s="52" t="s">
        <v>16128</v>
      </c>
      <c r="C107" s="93">
        <v>11886.227800000001</v>
      </c>
      <c r="D107" s="347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</row>
    <row r="108" spans="1:19" ht="9" customHeight="1" x14ac:dyDescent="0.2">
      <c r="A108" s="52" t="s">
        <v>3236</v>
      </c>
      <c r="B108" s="52" t="s">
        <v>16129</v>
      </c>
      <c r="C108" s="93">
        <v>13950.6536</v>
      </c>
      <c r="D108" s="347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</row>
    <row r="109" spans="1:19" ht="9" customHeight="1" x14ac:dyDescent="0.2">
      <c r="A109" s="52" t="s">
        <v>3237</v>
      </c>
      <c r="B109" s="52" t="s">
        <v>16130</v>
      </c>
      <c r="C109" s="93">
        <v>20213.070899999999</v>
      </c>
      <c r="D109" s="347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</row>
    <row r="110" spans="1:19" ht="9" customHeight="1" x14ac:dyDescent="0.2">
      <c r="A110" s="52" t="s">
        <v>3238</v>
      </c>
      <c r="B110" s="52" t="s">
        <v>16131</v>
      </c>
      <c r="C110" s="93">
        <v>33614</v>
      </c>
      <c r="D110" s="347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</row>
    <row r="111" spans="1:19" ht="9" customHeight="1" x14ac:dyDescent="0.2">
      <c r="A111" s="52" t="s">
        <v>3239</v>
      </c>
      <c r="B111" s="52" t="s">
        <v>16132</v>
      </c>
      <c r="C111" s="93">
        <v>42074.884100000003</v>
      </c>
      <c r="D111" s="347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</row>
    <row r="112" spans="1:19" ht="9" customHeight="1" x14ac:dyDescent="0.2">
      <c r="A112" s="52" t="s">
        <v>2164</v>
      </c>
      <c r="B112" s="52" t="s">
        <v>16133</v>
      </c>
      <c r="C112" s="93">
        <v>50056.691700000003</v>
      </c>
      <c r="D112" s="347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</row>
    <row r="113" spans="1:19" ht="9" customHeight="1" x14ac:dyDescent="0.2">
      <c r="A113" s="52" t="s">
        <v>2165</v>
      </c>
      <c r="B113" s="52" t="s">
        <v>16134</v>
      </c>
      <c r="C113" s="93">
        <v>7162.82</v>
      </c>
      <c r="D113" s="347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</row>
    <row r="114" spans="1:19" ht="9" customHeight="1" x14ac:dyDescent="0.2">
      <c r="A114" s="52" t="s">
        <v>2166</v>
      </c>
      <c r="B114" s="52" t="s">
        <v>16135</v>
      </c>
      <c r="C114" s="93">
        <v>7526.9791999999998</v>
      </c>
      <c r="D114" s="347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</row>
    <row r="115" spans="1:19" ht="9" customHeight="1" x14ac:dyDescent="0.2">
      <c r="A115" s="52" t="s">
        <v>2167</v>
      </c>
      <c r="B115" s="52" t="s">
        <v>16136</v>
      </c>
      <c r="C115" s="93">
        <v>11242.0167</v>
      </c>
      <c r="D115" s="347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</row>
    <row r="116" spans="1:19" ht="9" customHeight="1" x14ac:dyDescent="0.2">
      <c r="A116" s="52" t="s">
        <v>2168</v>
      </c>
      <c r="B116" s="52" t="s">
        <v>16137</v>
      </c>
      <c r="C116" s="93">
        <v>14261.413</v>
      </c>
      <c r="D116" s="347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</row>
    <row r="117" spans="1:19" ht="9" customHeight="1" x14ac:dyDescent="0.2">
      <c r="A117" s="52" t="s">
        <v>2169</v>
      </c>
      <c r="B117" s="52" t="s">
        <v>16138</v>
      </c>
      <c r="C117" s="93">
        <v>16456.267100000001</v>
      </c>
      <c r="D117" s="347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</row>
    <row r="118" spans="1:19" ht="9" customHeight="1" x14ac:dyDescent="0.2">
      <c r="A118" s="52" t="s">
        <v>2889</v>
      </c>
      <c r="B118" s="52" t="s">
        <v>16139</v>
      </c>
      <c r="C118" s="93">
        <v>24258.9352</v>
      </c>
      <c r="D118" s="347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</row>
    <row r="119" spans="1:19" ht="9" customHeight="1" x14ac:dyDescent="0.2">
      <c r="A119" s="52" t="s">
        <v>2890</v>
      </c>
      <c r="B119" s="52" t="s">
        <v>16140</v>
      </c>
      <c r="C119" s="93">
        <v>41307</v>
      </c>
      <c r="D119" s="347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</row>
    <row r="120" spans="1:19" ht="9" customHeight="1" x14ac:dyDescent="0.2">
      <c r="A120" s="52" t="s">
        <v>2891</v>
      </c>
      <c r="B120" s="52" t="s">
        <v>16141</v>
      </c>
      <c r="C120" s="93">
        <v>60451.188600000001</v>
      </c>
      <c r="D120" s="347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</row>
    <row r="121" spans="1:19" ht="9" customHeight="1" x14ac:dyDescent="0.2">
      <c r="A121" s="52" t="s">
        <v>2892</v>
      </c>
      <c r="B121" s="52" t="s">
        <v>16142</v>
      </c>
      <c r="C121" s="93">
        <v>72348.342300000004</v>
      </c>
      <c r="D121" s="347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</row>
    <row r="122" spans="1:19" ht="9" customHeight="1" x14ac:dyDescent="0.2">
      <c r="A122" s="52" t="s">
        <v>2893</v>
      </c>
      <c r="B122" s="52" t="s">
        <v>16143</v>
      </c>
      <c r="C122" s="93">
        <v>7062.3719000000001</v>
      </c>
      <c r="D122" s="347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</row>
    <row r="123" spans="1:19" ht="9" customHeight="1" x14ac:dyDescent="0.2">
      <c r="A123" s="52" t="s">
        <v>2894</v>
      </c>
      <c r="B123" s="52" t="s">
        <v>16144</v>
      </c>
      <c r="C123" s="93">
        <v>8887.8927000000003</v>
      </c>
      <c r="D123" s="347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</row>
    <row r="124" spans="1:19" ht="9" customHeight="1" x14ac:dyDescent="0.2">
      <c r="A124" s="52" t="s">
        <v>2895</v>
      </c>
      <c r="B124" s="52" t="s">
        <v>16145</v>
      </c>
      <c r="C124" s="93">
        <v>12867.052799999999</v>
      </c>
      <c r="D124" s="347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</row>
    <row r="125" spans="1:19" ht="9" customHeight="1" x14ac:dyDescent="0.2">
      <c r="A125" s="52" t="s">
        <v>2896</v>
      </c>
      <c r="B125" s="52" t="s">
        <v>2897</v>
      </c>
      <c r="C125" s="93">
        <v>16297.0947</v>
      </c>
      <c r="D125" s="347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</row>
    <row r="126" spans="1:19" ht="9" customHeight="1" x14ac:dyDescent="0.2">
      <c r="A126" s="52" t="s">
        <v>2898</v>
      </c>
      <c r="B126" s="52" t="s">
        <v>16146</v>
      </c>
      <c r="C126" s="93">
        <v>18804.338199999998</v>
      </c>
      <c r="D126" s="347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</row>
    <row r="127" spans="1:19" ht="9" customHeight="1" x14ac:dyDescent="0.2">
      <c r="A127" s="52" t="s">
        <v>2899</v>
      </c>
      <c r="B127" s="52" t="s">
        <v>16147</v>
      </c>
      <c r="C127" s="93">
        <v>28707.022000000001</v>
      </c>
      <c r="D127" s="347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</row>
    <row r="128" spans="1:19" ht="9" customHeight="1" x14ac:dyDescent="0.2">
      <c r="A128" s="52" t="s">
        <v>2900</v>
      </c>
      <c r="B128" s="52" t="s">
        <v>16148</v>
      </c>
      <c r="C128" s="93">
        <v>47822.04</v>
      </c>
      <c r="D128" s="347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</row>
    <row r="129" spans="1:19" ht="9" customHeight="1" x14ac:dyDescent="0.2">
      <c r="A129" s="52" t="s">
        <v>2901</v>
      </c>
      <c r="B129" s="52" t="s">
        <v>16149</v>
      </c>
      <c r="C129" s="93">
        <v>67168.147100000002</v>
      </c>
      <c r="D129" s="347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</row>
    <row r="130" spans="1:19" ht="9" customHeight="1" x14ac:dyDescent="0.2">
      <c r="A130" s="52" t="s">
        <v>2902</v>
      </c>
      <c r="B130" s="52" t="s">
        <v>16150</v>
      </c>
      <c r="C130" s="93">
        <v>91924</v>
      </c>
      <c r="D130" s="347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</row>
    <row r="131" spans="1:19" ht="9" customHeight="1" x14ac:dyDescent="0.2">
      <c r="A131" s="52" t="s">
        <v>2903</v>
      </c>
      <c r="B131" s="52" t="s">
        <v>16151</v>
      </c>
      <c r="C131" s="93">
        <v>8307.7688999999991</v>
      </c>
      <c r="D131" s="347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</row>
    <row r="132" spans="1:19" ht="9" customHeight="1" x14ac:dyDescent="0.2">
      <c r="A132" s="52" t="s">
        <v>2904</v>
      </c>
      <c r="B132" s="52" t="s">
        <v>16152</v>
      </c>
      <c r="C132" s="93">
        <v>10154.077600000001</v>
      </c>
      <c r="D132" s="347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</row>
    <row r="133" spans="1:19" ht="9" customHeight="1" x14ac:dyDescent="0.2">
      <c r="A133" s="52" t="s">
        <v>2905</v>
      </c>
      <c r="B133" s="52" t="s">
        <v>16153</v>
      </c>
      <c r="C133" s="93">
        <v>14519.5681</v>
      </c>
      <c r="D133" s="347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</row>
    <row r="134" spans="1:19" ht="9" customHeight="1" x14ac:dyDescent="0.2">
      <c r="A134" s="52" t="s">
        <v>2906</v>
      </c>
      <c r="B134" s="52" t="s">
        <v>16154</v>
      </c>
      <c r="C134" s="93">
        <v>18350.6675</v>
      </c>
      <c r="D134" s="347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</row>
    <row r="135" spans="1:19" ht="9" customHeight="1" x14ac:dyDescent="0.2">
      <c r="A135" s="52" t="s">
        <v>2907</v>
      </c>
      <c r="B135" s="52" t="s">
        <v>16155</v>
      </c>
      <c r="C135" s="93">
        <v>21814.064600000002</v>
      </c>
      <c r="D135" s="347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</row>
    <row r="136" spans="1:19" ht="9" customHeight="1" x14ac:dyDescent="0.2">
      <c r="A136" s="52" t="s">
        <v>2908</v>
      </c>
      <c r="B136" s="52" t="s">
        <v>16156</v>
      </c>
      <c r="C136" s="93">
        <v>32345.249599999999</v>
      </c>
      <c r="D136" s="347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</row>
    <row r="137" spans="1:19" ht="9" customHeight="1" x14ac:dyDescent="0.2">
      <c r="A137" s="52" t="s">
        <v>2909</v>
      </c>
      <c r="B137" s="52" t="s">
        <v>16157</v>
      </c>
      <c r="C137" s="93">
        <v>61609.1541</v>
      </c>
      <c r="D137" s="347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</row>
    <row r="138" spans="1:19" ht="9" customHeight="1" x14ac:dyDescent="0.2">
      <c r="A138" s="52" t="s">
        <v>2910</v>
      </c>
      <c r="B138" s="52" t="s">
        <v>16158</v>
      </c>
      <c r="C138" s="93">
        <v>75563.860499999995</v>
      </c>
      <c r="D138" s="347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</row>
    <row r="139" spans="1:19" ht="9" customHeight="1" x14ac:dyDescent="0.2">
      <c r="A139" s="52" t="s">
        <v>2911</v>
      </c>
      <c r="B139" s="52" t="s">
        <v>16159</v>
      </c>
      <c r="C139" s="93">
        <v>85665.022599999997</v>
      </c>
      <c r="D139" s="347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</row>
    <row r="140" spans="1:19" ht="9" customHeight="1" x14ac:dyDescent="0.2">
      <c r="A140" s="52" t="s">
        <v>2912</v>
      </c>
      <c r="B140" s="52" t="s">
        <v>16160</v>
      </c>
      <c r="C140" s="93">
        <v>9612.4593000000004</v>
      </c>
      <c r="D140" s="347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</row>
    <row r="141" spans="1:19" ht="9" customHeight="1" x14ac:dyDescent="0.2">
      <c r="A141" s="52" t="s">
        <v>2913</v>
      </c>
      <c r="B141" s="52" t="s">
        <v>16161</v>
      </c>
      <c r="C141" s="93">
        <v>12098.5578</v>
      </c>
      <c r="D141" s="347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</row>
    <row r="142" spans="1:19" ht="9" customHeight="1" x14ac:dyDescent="0.2">
      <c r="A142" s="52" t="s">
        <v>2914</v>
      </c>
      <c r="B142" s="52" t="s">
        <v>16162</v>
      </c>
      <c r="C142" s="93">
        <v>16322.3123</v>
      </c>
      <c r="D142" s="347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</row>
    <row r="143" spans="1:19" ht="9" customHeight="1" x14ac:dyDescent="0.2">
      <c r="A143" s="52" t="s">
        <v>2915</v>
      </c>
      <c r="B143" s="52" t="s">
        <v>16163</v>
      </c>
      <c r="C143" s="93">
        <v>21267.017199999998</v>
      </c>
      <c r="D143" s="347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</row>
    <row r="144" spans="1:19" ht="9" customHeight="1" x14ac:dyDescent="0.2">
      <c r="A144" s="52" t="s">
        <v>2916</v>
      </c>
      <c r="B144" s="52" t="s">
        <v>16164</v>
      </c>
      <c r="C144" s="93">
        <v>24536.9764</v>
      </c>
      <c r="D144" s="347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</row>
    <row r="145" spans="1:19" ht="9" customHeight="1" x14ac:dyDescent="0.2">
      <c r="A145" s="52" t="s">
        <v>2917</v>
      </c>
      <c r="B145" s="52" t="s">
        <v>16165</v>
      </c>
      <c r="C145" s="93">
        <v>36553.376400000001</v>
      </c>
      <c r="D145" s="347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</row>
    <row r="146" spans="1:19" ht="9" customHeight="1" x14ac:dyDescent="0.2">
      <c r="A146" s="52" t="s">
        <v>3574</v>
      </c>
      <c r="B146" s="52" t="s">
        <v>16166</v>
      </c>
      <c r="C146" s="93">
        <v>70410.2503</v>
      </c>
      <c r="D146" s="347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</row>
    <row r="147" spans="1:19" ht="9" customHeight="1" x14ac:dyDescent="0.2">
      <c r="A147" s="52" t="s">
        <v>3575</v>
      </c>
      <c r="B147" s="52" t="s">
        <v>16167</v>
      </c>
      <c r="C147" s="93">
        <v>86358.941900000005</v>
      </c>
      <c r="D147" s="347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</row>
    <row r="148" spans="1:19" ht="9" customHeight="1" x14ac:dyDescent="0.2">
      <c r="A148" s="52" t="s">
        <v>3576</v>
      </c>
      <c r="B148" s="52" t="s">
        <v>16168</v>
      </c>
      <c r="C148" s="93">
        <v>95177.750799999994</v>
      </c>
      <c r="D148" s="347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</row>
    <row r="149" spans="1:19" ht="9" customHeight="1" x14ac:dyDescent="0.2">
      <c r="A149" s="52" t="s">
        <v>3577</v>
      </c>
      <c r="B149" s="52" t="s">
        <v>16169</v>
      </c>
      <c r="C149" s="93">
        <v>10383.131299999999</v>
      </c>
      <c r="D149" s="347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</row>
    <row r="150" spans="1:19" ht="9" customHeight="1" x14ac:dyDescent="0.2">
      <c r="A150" s="52" t="s">
        <v>3578</v>
      </c>
      <c r="B150" s="52" t="s">
        <v>16170</v>
      </c>
      <c r="C150" s="93">
        <v>12879.256100000001</v>
      </c>
      <c r="D150" s="347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</row>
    <row r="151" spans="1:19" ht="9" customHeight="1" x14ac:dyDescent="0.2">
      <c r="A151" s="52" t="s">
        <v>3579</v>
      </c>
      <c r="B151" s="52" t="s">
        <v>16171</v>
      </c>
      <c r="C151" s="93">
        <v>18383.393700000001</v>
      </c>
      <c r="D151" s="347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</row>
    <row r="152" spans="1:19" ht="9" customHeight="1" x14ac:dyDescent="0.2">
      <c r="A152" s="52" t="s">
        <v>3580</v>
      </c>
      <c r="B152" s="52" t="s">
        <v>16172</v>
      </c>
      <c r="C152" s="93">
        <v>23633.435000000001</v>
      </c>
      <c r="D152" s="347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</row>
    <row r="153" spans="1:19" ht="9" customHeight="1" x14ac:dyDescent="0.2">
      <c r="A153" s="52" t="s">
        <v>3581</v>
      </c>
      <c r="B153" s="52" t="s">
        <v>16173</v>
      </c>
      <c r="C153" s="93">
        <v>26865.070800000001</v>
      </c>
      <c r="D153" s="347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</row>
    <row r="154" spans="1:19" ht="9" customHeight="1" x14ac:dyDescent="0.2">
      <c r="A154" s="52" t="s">
        <v>3582</v>
      </c>
      <c r="B154" s="52" t="s">
        <v>16174</v>
      </c>
      <c r="C154" s="93">
        <v>39866.805699999997</v>
      </c>
      <c r="D154" s="347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</row>
    <row r="155" spans="1:19" ht="9" customHeight="1" x14ac:dyDescent="0.2">
      <c r="A155" s="52" t="s">
        <v>3583</v>
      </c>
      <c r="B155" s="52" t="s">
        <v>16175</v>
      </c>
      <c r="C155" s="93">
        <v>56644</v>
      </c>
      <c r="D155" s="347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</row>
    <row r="156" spans="1:19" ht="9" customHeight="1" x14ac:dyDescent="0.2">
      <c r="A156" s="52" t="s">
        <v>3584</v>
      </c>
      <c r="B156" s="52" t="s">
        <v>16176</v>
      </c>
      <c r="C156" s="93">
        <v>70127.057799999995</v>
      </c>
      <c r="D156" s="347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</row>
    <row r="157" spans="1:19" ht="9" customHeight="1" x14ac:dyDescent="0.2">
      <c r="A157" s="52" t="s">
        <v>3585</v>
      </c>
      <c r="B157" s="52" t="s">
        <v>16177</v>
      </c>
      <c r="C157" s="93">
        <v>11299.4</v>
      </c>
      <c r="D157" s="347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</row>
    <row r="158" spans="1:19" ht="9" customHeight="1" x14ac:dyDescent="0.2">
      <c r="A158" s="52" t="s">
        <v>3993</v>
      </c>
      <c r="B158" s="52" t="s">
        <v>16178</v>
      </c>
      <c r="C158" s="93">
        <v>8781.25</v>
      </c>
      <c r="D158" s="347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</row>
    <row r="159" spans="1:19" ht="9" customHeight="1" x14ac:dyDescent="0.2">
      <c r="A159" s="52" t="s">
        <v>3994</v>
      </c>
      <c r="B159" s="52" t="s">
        <v>16179</v>
      </c>
      <c r="C159" s="93">
        <v>9522.39</v>
      </c>
      <c r="D159" s="347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</row>
    <row r="160" spans="1:19" ht="9" customHeight="1" x14ac:dyDescent="0.2">
      <c r="A160" s="52" t="s">
        <v>3995</v>
      </c>
      <c r="B160" s="52" t="s">
        <v>16180</v>
      </c>
      <c r="C160" s="93">
        <v>13881.07</v>
      </c>
      <c r="D160" s="347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</row>
    <row r="161" spans="1:19" ht="9" customHeight="1" x14ac:dyDescent="0.2">
      <c r="A161" s="52" t="s">
        <v>3996</v>
      </c>
      <c r="B161" s="52" t="s">
        <v>16181</v>
      </c>
      <c r="C161" s="93">
        <v>18320.240000000002</v>
      </c>
      <c r="D161" s="347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</row>
    <row r="162" spans="1:19" ht="9" customHeight="1" x14ac:dyDescent="0.2">
      <c r="A162" s="52" t="s">
        <v>3997</v>
      </c>
      <c r="B162" s="52" t="s">
        <v>16182</v>
      </c>
      <c r="C162" s="93">
        <v>20289.038</v>
      </c>
      <c r="D162" s="347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</row>
    <row r="163" spans="1:19" ht="9" customHeight="1" x14ac:dyDescent="0.2">
      <c r="A163" s="52" t="s">
        <v>3998</v>
      </c>
      <c r="B163" s="52" t="s">
        <v>16183</v>
      </c>
      <c r="C163" s="93">
        <v>33222.959999999999</v>
      </c>
      <c r="D163" s="347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</row>
    <row r="164" spans="1:19" ht="9" customHeight="1" x14ac:dyDescent="0.2">
      <c r="A164" s="52" t="s">
        <v>3999</v>
      </c>
      <c r="B164" s="52" t="s">
        <v>16184</v>
      </c>
      <c r="C164" s="93">
        <v>9952.5499999999993</v>
      </c>
      <c r="D164" s="347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</row>
    <row r="165" spans="1:19" ht="9" customHeight="1" x14ac:dyDescent="0.2">
      <c r="A165" s="52" t="s">
        <v>4000</v>
      </c>
      <c r="B165" s="52" t="s">
        <v>16185</v>
      </c>
      <c r="C165" s="93">
        <v>11852.55</v>
      </c>
      <c r="D165" s="347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</row>
    <row r="166" spans="1:19" ht="9" customHeight="1" x14ac:dyDescent="0.2">
      <c r="A166" s="52" t="s">
        <v>4001</v>
      </c>
      <c r="B166" s="52" t="s">
        <v>16186</v>
      </c>
      <c r="C166" s="93">
        <v>16845.32</v>
      </c>
      <c r="D166" s="347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</row>
    <row r="167" spans="1:19" ht="9" customHeight="1" x14ac:dyDescent="0.2">
      <c r="A167" s="52" t="s">
        <v>4002</v>
      </c>
      <c r="B167" s="52" t="s">
        <v>16187</v>
      </c>
      <c r="C167" s="93">
        <v>22179.279999999999</v>
      </c>
      <c r="D167" s="347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</row>
    <row r="168" spans="1:19" ht="9" customHeight="1" x14ac:dyDescent="0.2">
      <c r="A168" s="52" t="s">
        <v>4003</v>
      </c>
      <c r="B168" s="52" t="s">
        <v>16188</v>
      </c>
      <c r="C168" s="93">
        <v>29398.26</v>
      </c>
      <c r="D168" s="347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</row>
    <row r="169" spans="1:19" ht="9" customHeight="1" x14ac:dyDescent="0.2">
      <c r="A169" s="52" t="s">
        <v>4004</v>
      </c>
      <c r="B169" s="52" t="s">
        <v>16189</v>
      </c>
      <c r="C169" s="93">
        <v>41617.440000000002</v>
      </c>
      <c r="D169" s="347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</row>
    <row r="170" spans="1:19" ht="9" customHeight="1" x14ac:dyDescent="0.2">
      <c r="A170" s="52" t="s">
        <v>4005</v>
      </c>
      <c r="B170" s="52" t="s">
        <v>16190</v>
      </c>
      <c r="C170" s="93">
        <v>2781.98</v>
      </c>
      <c r="D170" s="347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</row>
    <row r="171" spans="1:19" ht="9" customHeight="1" x14ac:dyDescent="0.2">
      <c r="A171" s="52" t="s">
        <v>4006</v>
      </c>
      <c r="B171" s="52" t="s">
        <v>16191</v>
      </c>
      <c r="C171" s="93">
        <v>3190.88</v>
      </c>
      <c r="D171" s="347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</row>
    <row r="172" spans="1:19" ht="9" customHeight="1" x14ac:dyDescent="0.2">
      <c r="A172" s="52" t="s">
        <v>4007</v>
      </c>
      <c r="B172" s="52" t="s">
        <v>16192</v>
      </c>
      <c r="C172" s="93">
        <v>5038.8900000000003</v>
      </c>
      <c r="D172" s="347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</row>
    <row r="173" spans="1:19" ht="9" customHeight="1" x14ac:dyDescent="0.2">
      <c r="A173" s="52" t="s">
        <v>4008</v>
      </c>
      <c r="B173" s="52" t="s">
        <v>16193</v>
      </c>
      <c r="C173" s="93">
        <v>5793.05</v>
      </c>
      <c r="D173" s="347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</row>
    <row r="174" spans="1:19" ht="9" customHeight="1" x14ac:dyDescent="0.2">
      <c r="A174" s="52" t="s">
        <v>4009</v>
      </c>
      <c r="B174" s="52" t="s">
        <v>16194</v>
      </c>
      <c r="C174" s="93">
        <v>7881.55</v>
      </c>
      <c r="D174" s="347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</row>
    <row r="175" spans="1:19" ht="9" customHeight="1" x14ac:dyDescent="0.2">
      <c r="A175" s="52" t="s">
        <v>4010</v>
      </c>
      <c r="B175" s="52" t="s">
        <v>16195</v>
      </c>
      <c r="C175" s="93">
        <v>10293.82</v>
      </c>
      <c r="D175" s="347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</row>
    <row r="176" spans="1:19" ht="9" customHeight="1" x14ac:dyDescent="0.2">
      <c r="A176" s="52" t="s">
        <v>4011</v>
      </c>
      <c r="B176" s="52" t="s">
        <v>16196</v>
      </c>
      <c r="C176" s="93">
        <v>2372.6</v>
      </c>
      <c r="D176" s="347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</row>
    <row r="177" spans="1:19" ht="9" customHeight="1" x14ac:dyDescent="0.2">
      <c r="A177" s="52" t="s">
        <v>4012</v>
      </c>
      <c r="B177" s="52" t="s">
        <v>16197</v>
      </c>
      <c r="C177" s="93">
        <v>5136.29</v>
      </c>
      <c r="D177" s="347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</row>
    <row r="178" spans="1:19" ht="9" customHeight="1" x14ac:dyDescent="0.2">
      <c r="A178" s="52" t="s">
        <v>4013</v>
      </c>
      <c r="B178" s="52" t="s">
        <v>16198</v>
      </c>
      <c r="C178" s="93">
        <v>7418.01</v>
      </c>
      <c r="D178" s="347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</row>
    <row r="179" spans="1:19" ht="9" customHeight="1" x14ac:dyDescent="0.2">
      <c r="A179" s="52" t="s">
        <v>4014</v>
      </c>
      <c r="B179" s="52" t="s">
        <v>16199</v>
      </c>
      <c r="C179" s="93">
        <v>8689.58</v>
      </c>
      <c r="D179" s="347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</row>
    <row r="180" spans="1:19" ht="9" customHeight="1" x14ac:dyDescent="0.2">
      <c r="A180" s="52" t="s">
        <v>4015</v>
      </c>
      <c r="B180" s="52" t="s">
        <v>16200</v>
      </c>
      <c r="C180" s="93">
        <v>10242.040000000001</v>
      </c>
      <c r="D180" s="347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</row>
    <row r="181" spans="1:19" ht="9" customHeight="1" x14ac:dyDescent="0.2">
      <c r="A181" s="52" t="s">
        <v>4016</v>
      </c>
      <c r="B181" s="52" t="s">
        <v>16201</v>
      </c>
      <c r="C181" s="93">
        <v>14972.83</v>
      </c>
      <c r="D181" s="347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</row>
    <row r="182" spans="1:19" ht="9" customHeight="1" x14ac:dyDescent="0.2">
      <c r="A182" s="52" t="s">
        <v>4763</v>
      </c>
      <c r="B182" s="52" t="s">
        <v>16202</v>
      </c>
      <c r="C182" s="93">
        <v>1122.9363000000001</v>
      </c>
      <c r="D182" s="347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</row>
    <row r="183" spans="1:19" ht="9" customHeight="1" x14ac:dyDescent="0.2">
      <c r="A183" s="52" t="s">
        <v>4764</v>
      </c>
      <c r="B183" s="52" t="s">
        <v>16203</v>
      </c>
      <c r="C183" s="93">
        <v>1208.5745999999999</v>
      </c>
      <c r="D183" s="347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</row>
    <row r="184" spans="1:19" ht="9" customHeight="1" x14ac:dyDescent="0.2">
      <c r="A184" s="52" t="s">
        <v>4017</v>
      </c>
      <c r="B184" s="52" t="s">
        <v>16204</v>
      </c>
      <c r="C184" s="93">
        <v>791.84</v>
      </c>
      <c r="D184" s="347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</row>
    <row r="185" spans="1:19" ht="9" customHeight="1" x14ac:dyDescent="0.2">
      <c r="A185" s="52" t="s">
        <v>4018</v>
      </c>
      <c r="B185" s="52" t="s">
        <v>16205</v>
      </c>
      <c r="C185" s="93">
        <v>960.2</v>
      </c>
      <c r="D185" s="347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</row>
    <row r="186" spans="1:19" ht="9" customHeight="1" x14ac:dyDescent="0.2">
      <c r="A186" s="52" t="s">
        <v>4019</v>
      </c>
      <c r="B186" s="52" t="s">
        <v>16206</v>
      </c>
      <c r="C186" s="93">
        <v>1411.27</v>
      </c>
      <c r="D186" s="347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</row>
    <row r="187" spans="1:19" ht="9" customHeight="1" x14ac:dyDescent="0.2">
      <c r="A187" s="52" t="s">
        <v>4020</v>
      </c>
      <c r="B187" s="52" t="s">
        <v>16207</v>
      </c>
      <c r="C187" s="93">
        <v>2097.63</v>
      </c>
      <c r="D187" s="347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</row>
    <row r="188" spans="1:19" ht="9" customHeight="1" x14ac:dyDescent="0.2">
      <c r="A188" s="52" t="s">
        <v>16208</v>
      </c>
      <c r="B188" s="52" t="s">
        <v>16209</v>
      </c>
      <c r="C188" s="93">
        <v>2783.2</v>
      </c>
      <c r="D188" s="347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</row>
    <row r="189" spans="1:19" ht="9" customHeight="1" x14ac:dyDescent="0.2">
      <c r="A189" s="52" t="s">
        <v>16210</v>
      </c>
      <c r="B189" s="52" t="s">
        <v>16211</v>
      </c>
      <c r="C189" s="93">
        <v>3671.3903</v>
      </c>
      <c r="D189" s="347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</row>
    <row r="190" spans="1:19" ht="9" customHeight="1" x14ac:dyDescent="0.2">
      <c r="A190" s="52" t="s">
        <v>4765</v>
      </c>
      <c r="B190" s="52" t="s">
        <v>16212</v>
      </c>
      <c r="C190" s="93">
        <v>1723.65</v>
      </c>
      <c r="D190" s="347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</row>
    <row r="191" spans="1:19" ht="9" customHeight="1" x14ac:dyDescent="0.2">
      <c r="A191" s="52" t="s">
        <v>4766</v>
      </c>
      <c r="B191" s="52" t="s">
        <v>16213</v>
      </c>
      <c r="C191" s="93">
        <v>1641.96</v>
      </c>
      <c r="D191" s="347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</row>
    <row r="192" spans="1:19" ht="9" customHeight="1" x14ac:dyDescent="0.2">
      <c r="A192" s="52" t="s">
        <v>3599</v>
      </c>
      <c r="B192" s="52" t="s">
        <v>16214</v>
      </c>
      <c r="C192" s="93">
        <v>909.11069999999995</v>
      </c>
      <c r="D192" s="347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</row>
    <row r="193" spans="1:19" ht="9" customHeight="1" x14ac:dyDescent="0.2">
      <c r="A193" s="52" t="s">
        <v>4054</v>
      </c>
      <c r="B193" s="52" t="s">
        <v>16215</v>
      </c>
      <c r="C193" s="93">
        <v>1107.8076000000001</v>
      </c>
      <c r="D193" s="347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</row>
    <row r="194" spans="1:19" ht="9" customHeight="1" x14ac:dyDescent="0.2">
      <c r="A194" s="52" t="s">
        <v>4055</v>
      </c>
      <c r="B194" s="52" t="s">
        <v>16216</v>
      </c>
      <c r="C194" s="93">
        <v>1707.9349</v>
      </c>
      <c r="D194" s="347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</row>
    <row r="195" spans="1:19" ht="9" customHeight="1" x14ac:dyDescent="0.2">
      <c r="A195" s="52" t="s">
        <v>4056</v>
      </c>
      <c r="B195" s="52" t="s">
        <v>16217</v>
      </c>
      <c r="C195" s="93">
        <v>2335.4337999999998</v>
      </c>
      <c r="D195" s="347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</row>
    <row r="196" spans="1:19" ht="9" customHeight="1" x14ac:dyDescent="0.2">
      <c r="A196" s="52" t="s">
        <v>4057</v>
      </c>
      <c r="B196" s="52" t="s">
        <v>16218</v>
      </c>
      <c r="C196" s="93">
        <v>2833.9308000000001</v>
      </c>
      <c r="D196" s="347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</row>
    <row r="197" spans="1:19" ht="9" customHeight="1" x14ac:dyDescent="0.2">
      <c r="A197" s="52" t="s">
        <v>4058</v>
      </c>
      <c r="B197" s="52" t="s">
        <v>16219</v>
      </c>
      <c r="C197" s="93">
        <v>4089.9141</v>
      </c>
      <c r="D197" s="347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</row>
    <row r="198" spans="1:19" ht="9" customHeight="1" x14ac:dyDescent="0.2">
      <c r="A198" s="52" t="s">
        <v>4767</v>
      </c>
      <c r="B198" s="52" t="s">
        <v>16220</v>
      </c>
      <c r="C198" s="93">
        <v>2111.46</v>
      </c>
      <c r="D198" s="347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</row>
    <row r="199" spans="1:19" ht="9" customHeight="1" x14ac:dyDescent="0.2">
      <c r="A199" s="52" t="s">
        <v>4768</v>
      </c>
      <c r="B199" s="52" t="s">
        <v>16221</v>
      </c>
      <c r="C199" s="93">
        <v>2111.7800000000002</v>
      </c>
      <c r="D199" s="347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</row>
    <row r="200" spans="1:19" ht="9" customHeight="1" x14ac:dyDescent="0.2">
      <c r="A200" s="52" t="s">
        <v>4059</v>
      </c>
      <c r="B200" s="52" t="s">
        <v>16222</v>
      </c>
      <c r="C200" s="93">
        <v>1087.3411000000001</v>
      </c>
      <c r="D200" s="347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</row>
    <row r="201" spans="1:19" ht="9" customHeight="1" x14ac:dyDescent="0.2">
      <c r="A201" s="52" t="s">
        <v>4060</v>
      </c>
      <c r="B201" s="52" t="s">
        <v>16223</v>
      </c>
      <c r="C201" s="93">
        <v>1385.1369999999999</v>
      </c>
      <c r="D201" s="347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</row>
    <row r="202" spans="1:19" ht="9" customHeight="1" x14ac:dyDescent="0.2">
      <c r="A202" s="52" t="s">
        <v>4061</v>
      </c>
      <c r="B202" s="52" t="s">
        <v>16224</v>
      </c>
      <c r="C202" s="93">
        <v>2173.1350000000002</v>
      </c>
      <c r="D202" s="347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</row>
    <row r="203" spans="1:19" ht="9" customHeight="1" x14ac:dyDescent="0.2">
      <c r="A203" s="52" t="s">
        <v>4062</v>
      </c>
      <c r="B203" s="52" t="s">
        <v>16225</v>
      </c>
      <c r="C203" s="93">
        <v>2926.1125999999999</v>
      </c>
      <c r="D203" s="347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</row>
    <row r="204" spans="1:19" ht="9" customHeight="1" x14ac:dyDescent="0.2">
      <c r="A204" s="52" t="s">
        <v>4063</v>
      </c>
      <c r="B204" s="52" t="s">
        <v>16226</v>
      </c>
      <c r="C204" s="93">
        <v>3417.8247000000001</v>
      </c>
      <c r="D204" s="347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</row>
    <row r="205" spans="1:19" ht="9" customHeight="1" x14ac:dyDescent="0.2">
      <c r="A205" s="52" t="s">
        <v>4064</v>
      </c>
      <c r="B205" s="52" t="s">
        <v>16227</v>
      </c>
      <c r="C205" s="93">
        <v>4933.1590999999999</v>
      </c>
      <c r="D205" s="347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</row>
    <row r="206" spans="1:19" ht="9" customHeight="1" x14ac:dyDescent="0.2">
      <c r="A206" s="52" t="s">
        <v>4065</v>
      </c>
      <c r="B206" s="52" t="s">
        <v>16228</v>
      </c>
      <c r="C206" s="93">
        <v>10781.1</v>
      </c>
      <c r="D206" s="347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</row>
    <row r="207" spans="1:19" ht="9" customHeight="1" x14ac:dyDescent="0.2">
      <c r="A207" s="52" t="s">
        <v>4035</v>
      </c>
      <c r="B207" s="52" t="s">
        <v>16229</v>
      </c>
      <c r="C207" s="93">
        <v>14417.4997</v>
      </c>
      <c r="D207" s="347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</row>
    <row r="208" spans="1:19" ht="9" customHeight="1" x14ac:dyDescent="0.2">
      <c r="A208" s="52" t="s">
        <v>4769</v>
      </c>
      <c r="B208" s="52" t="s">
        <v>16230</v>
      </c>
      <c r="C208" s="93">
        <v>2603.08</v>
      </c>
      <c r="D208" s="347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</row>
    <row r="209" spans="1:19" ht="9" customHeight="1" x14ac:dyDescent="0.2">
      <c r="A209" s="52" t="s">
        <v>4770</v>
      </c>
      <c r="B209" s="52" t="s">
        <v>16231</v>
      </c>
      <c r="C209" s="93">
        <v>2603.08</v>
      </c>
      <c r="D209" s="347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</row>
    <row r="210" spans="1:19" ht="9" customHeight="1" x14ac:dyDescent="0.2">
      <c r="A210" s="52" t="s">
        <v>4036</v>
      </c>
      <c r="B210" s="52" t="s">
        <v>16232</v>
      </c>
      <c r="C210" s="93">
        <v>1404</v>
      </c>
      <c r="D210" s="347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</row>
    <row r="211" spans="1:19" ht="9" customHeight="1" x14ac:dyDescent="0.2">
      <c r="A211" s="52" t="s">
        <v>4037</v>
      </c>
      <c r="B211" s="52" t="s">
        <v>16233</v>
      </c>
      <c r="C211" s="93">
        <v>1687.7012</v>
      </c>
      <c r="D211" s="347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</row>
    <row r="212" spans="1:19" ht="9" customHeight="1" x14ac:dyDescent="0.2">
      <c r="A212" s="52" t="s">
        <v>4038</v>
      </c>
      <c r="B212" s="52" t="s">
        <v>16234</v>
      </c>
      <c r="C212" s="93">
        <v>2545.4122000000002</v>
      </c>
      <c r="D212" s="347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</row>
    <row r="213" spans="1:19" ht="9" customHeight="1" x14ac:dyDescent="0.2">
      <c r="A213" s="52" t="s">
        <v>4039</v>
      </c>
      <c r="B213" s="52" t="s">
        <v>16235</v>
      </c>
      <c r="C213" s="93">
        <v>3480.4187999999999</v>
      </c>
      <c r="D213" s="347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</row>
    <row r="214" spans="1:19" ht="9" customHeight="1" x14ac:dyDescent="0.2">
      <c r="A214" s="52" t="s">
        <v>4040</v>
      </c>
      <c r="B214" s="52" t="s">
        <v>16236</v>
      </c>
      <c r="C214" s="93">
        <v>4065.2728999999999</v>
      </c>
      <c r="D214" s="347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</row>
    <row r="215" spans="1:19" ht="9" customHeight="1" x14ac:dyDescent="0.2">
      <c r="A215" s="52" t="s">
        <v>4041</v>
      </c>
      <c r="B215" s="52" t="s">
        <v>16237</v>
      </c>
      <c r="C215" s="93">
        <v>5849.8482000000004</v>
      </c>
      <c r="D215" s="347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</row>
    <row r="216" spans="1:19" ht="9" customHeight="1" x14ac:dyDescent="0.2">
      <c r="A216" s="52" t="s">
        <v>4042</v>
      </c>
      <c r="B216" s="52" t="s">
        <v>16238</v>
      </c>
      <c r="C216" s="93">
        <v>11701.2</v>
      </c>
      <c r="D216" s="347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</row>
    <row r="217" spans="1:19" ht="9" customHeight="1" x14ac:dyDescent="0.2">
      <c r="A217" s="52" t="s">
        <v>4043</v>
      </c>
      <c r="B217" s="52" t="s">
        <v>16239</v>
      </c>
      <c r="C217" s="93">
        <v>15406.39</v>
      </c>
      <c r="D217" s="347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</row>
    <row r="218" spans="1:19" ht="9" customHeight="1" x14ac:dyDescent="0.2">
      <c r="A218" s="52" t="s">
        <v>4044</v>
      </c>
      <c r="B218" s="52" t="s">
        <v>16240</v>
      </c>
      <c r="C218" s="93">
        <v>21756</v>
      </c>
      <c r="D218" s="347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</row>
    <row r="219" spans="1:19" ht="9" customHeight="1" x14ac:dyDescent="0.2">
      <c r="A219" s="52" t="s">
        <v>4771</v>
      </c>
      <c r="B219" s="52" t="s">
        <v>16241</v>
      </c>
      <c r="C219" s="93">
        <v>3235.35</v>
      </c>
      <c r="D219" s="347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</row>
    <row r="220" spans="1:19" ht="9" customHeight="1" x14ac:dyDescent="0.2">
      <c r="A220" s="52" t="s">
        <v>4772</v>
      </c>
      <c r="B220" s="52" t="s">
        <v>16242</v>
      </c>
      <c r="C220" s="93">
        <v>3235.52</v>
      </c>
      <c r="D220" s="347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</row>
    <row r="221" spans="1:19" ht="9" customHeight="1" x14ac:dyDescent="0.2">
      <c r="A221" s="52" t="s">
        <v>4045</v>
      </c>
      <c r="B221" s="52" t="s">
        <v>16243</v>
      </c>
      <c r="C221" s="93">
        <v>1684.8324</v>
      </c>
      <c r="D221" s="347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</row>
    <row r="222" spans="1:19" ht="9" customHeight="1" x14ac:dyDescent="0.2">
      <c r="A222" s="52" t="s">
        <v>4046</v>
      </c>
      <c r="B222" s="52" t="s">
        <v>16244</v>
      </c>
      <c r="C222" s="93">
        <v>2099.4256999999998</v>
      </c>
      <c r="D222" s="347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</row>
    <row r="223" spans="1:19" ht="9" customHeight="1" x14ac:dyDescent="0.2">
      <c r="A223" s="52" t="s">
        <v>4047</v>
      </c>
      <c r="B223" s="52" t="s">
        <v>16245</v>
      </c>
      <c r="C223" s="93">
        <v>3098.3892000000001</v>
      </c>
      <c r="D223" s="347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</row>
    <row r="224" spans="1:19" ht="9" customHeight="1" x14ac:dyDescent="0.2">
      <c r="A224" s="52" t="s">
        <v>4048</v>
      </c>
      <c r="B224" s="52" t="s">
        <v>16246</v>
      </c>
      <c r="C224" s="93">
        <v>3996.6759000000002</v>
      </c>
      <c r="D224" s="347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</row>
    <row r="225" spans="1:19" ht="9" customHeight="1" x14ac:dyDescent="0.2">
      <c r="A225" s="52" t="s">
        <v>4049</v>
      </c>
      <c r="B225" s="52" t="s">
        <v>16247</v>
      </c>
      <c r="C225" s="93">
        <v>5057.8337000000001</v>
      </c>
      <c r="D225" s="347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</row>
    <row r="226" spans="1:19" ht="9" customHeight="1" x14ac:dyDescent="0.2">
      <c r="A226" s="52" t="s">
        <v>4050</v>
      </c>
      <c r="B226" s="52" t="s">
        <v>16248</v>
      </c>
      <c r="C226" s="93">
        <v>6973.4303</v>
      </c>
      <c r="D226" s="347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</row>
    <row r="227" spans="1:19" ht="9" customHeight="1" x14ac:dyDescent="0.2">
      <c r="A227" s="52" t="s">
        <v>4051</v>
      </c>
      <c r="B227" s="52" t="s">
        <v>16249</v>
      </c>
      <c r="C227" s="93">
        <v>14092.6474</v>
      </c>
      <c r="D227" s="347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</row>
    <row r="228" spans="1:19" ht="9" customHeight="1" x14ac:dyDescent="0.2">
      <c r="A228" s="52" t="s">
        <v>4052</v>
      </c>
      <c r="B228" s="52" t="s">
        <v>16250</v>
      </c>
      <c r="C228" s="93">
        <v>18355.894499999999</v>
      </c>
      <c r="D228" s="347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</row>
    <row r="229" spans="1:19" ht="9" customHeight="1" x14ac:dyDescent="0.2">
      <c r="A229" s="52" t="s">
        <v>4053</v>
      </c>
      <c r="B229" s="52" t="s">
        <v>16251</v>
      </c>
      <c r="C229" s="93">
        <v>24010</v>
      </c>
      <c r="D229" s="347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</row>
    <row r="230" spans="1:19" ht="9" customHeight="1" x14ac:dyDescent="0.2">
      <c r="A230" s="52" t="s">
        <v>10974</v>
      </c>
      <c r="B230" s="52" t="s">
        <v>16252</v>
      </c>
      <c r="C230" s="93">
        <v>3583.53</v>
      </c>
      <c r="D230" s="347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</row>
    <row r="231" spans="1:19" ht="9" customHeight="1" x14ac:dyDescent="0.2">
      <c r="A231" s="52" t="s">
        <v>10975</v>
      </c>
      <c r="B231" s="52" t="s">
        <v>16253</v>
      </c>
      <c r="C231" s="93">
        <v>3779.53</v>
      </c>
      <c r="D231" s="347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</row>
    <row r="232" spans="1:19" ht="9" customHeight="1" x14ac:dyDescent="0.2">
      <c r="A232" s="52" t="s">
        <v>2431</v>
      </c>
      <c r="B232" s="52" t="s">
        <v>16254</v>
      </c>
      <c r="C232" s="93">
        <v>2032.0472</v>
      </c>
      <c r="D232" s="347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</row>
    <row r="233" spans="1:19" ht="9" customHeight="1" x14ac:dyDescent="0.2">
      <c r="A233" s="52" t="s">
        <v>2432</v>
      </c>
      <c r="B233" s="52" t="s">
        <v>16255</v>
      </c>
      <c r="C233" s="93">
        <v>2532.1947</v>
      </c>
      <c r="D233" s="347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</row>
    <row r="234" spans="1:19" ht="9" customHeight="1" x14ac:dyDescent="0.2">
      <c r="A234" s="52" t="s">
        <v>2433</v>
      </c>
      <c r="B234" s="52" t="s">
        <v>16256</v>
      </c>
      <c r="C234" s="93">
        <v>3898.9535999999998</v>
      </c>
      <c r="D234" s="347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</row>
    <row r="235" spans="1:19" ht="9" customHeight="1" x14ac:dyDescent="0.2">
      <c r="A235" s="52" t="s">
        <v>2434</v>
      </c>
      <c r="B235" s="52" t="s">
        <v>16257</v>
      </c>
      <c r="C235" s="93">
        <v>4819.5114000000003</v>
      </c>
      <c r="D235" s="347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</row>
    <row r="236" spans="1:19" ht="9" customHeight="1" x14ac:dyDescent="0.2">
      <c r="A236" s="52" t="s">
        <v>2435</v>
      </c>
      <c r="B236" s="52" t="s">
        <v>16258</v>
      </c>
      <c r="C236" s="93">
        <v>5629.4155000000001</v>
      </c>
      <c r="D236" s="347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</row>
    <row r="237" spans="1:19" ht="9" customHeight="1" x14ac:dyDescent="0.2">
      <c r="A237" s="52" t="s">
        <v>2436</v>
      </c>
      <c r="B237" s="52" t="s">
        <v>16259</v>
      </c>
      <c r="C237" s="93">
        <v>8225.8871999999992</v>
      </c>
      <c r="D237" s="347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</row>
    <row r="238" spans="1:19" ht="9" customHeight="1" x14ac:dyDescent="0.2">
      <c r="A238" s="52" t="s">
        <v>2437</v>
      </c>
      <c r="B238" s="52" t="s">
        <v>16260</v>
      </c>
      <c r="C238" s="93">
        <v>15294.6831</v>
      </c>
      <c r="D238" s="347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</row>
    <row r="239" spans="1:19" ht="9" customHeight="1" x14ac:dyDescent="0.2">
      <c r="A239" s="52" t="s">
        <v>2438</v>
      </c>
      <c r="B239" s="52" t="s">
        <v>16261</v>
      </c>
      <c r="C239" s="93">
        <v>19845.220499999999</v>
      </c>
      <c r="D239" s="347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</row>
    <row r="240" spans="1:19" ht="9" customHeight="1" x14ac:dyDescent="0.2">
      <c r="A240" s="52" t="s">
        <v>2439</v>
      </c>
      <c r="B240" s="52" t="s">
        <v>16262</v>
      </c>
      <c r="C240" s="93">
        <v>24719.9463</v>
      </c>
      <c r="D240" s="347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</row>
    <row r="241" spans="1:19" ht="9" customHeight="1" x14ac:dyDescent="0.2">
      <c r="A241" s="52" t="s">
        <v>4773</v>
      </c>
      <c r="B241" s="52" t="s">
        <v>16263</v>
      </c>
      <c r="C241" s="93">
        <v>4327.46</v>
      </c>
      <c r="D241" s="347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</row>
    <row r="242" spans="1:19" ht="9" customHeight="1" x14ac:dyDescent="0.2">
      <c r="A242" s="52" t="s">
        <v>4774</v>
      </c>
      <c r="B242" s="52" t="s">
        <v>16264</v>
      </c>
      <c r="C242" s="93">
        <v>4327.46</v>
      </c>
      <c r="D242" s="347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</row>
    <row r="243" spans="1:19" ht="9" customHeight="1" x14ac:dyDescent="0.2">
      <c r="A243" s="52" t="s">
        <v>2440</v>
      </c>
      <c r="B243" s="52" t="s">
        <v>16265</v>
      </c>
      <c r="C243" s="93">
        <v>2228.8027000000002</v>
      </c>
      <c r="D243" s="347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</row>
    <row r="244" spans="1:19" ht="9" customHeight="1" x14ac:dyDescent="0.2">
      <c r="A244" s="52" t="s">
        <v>2441</v>
      </c>
      <c r="B244" s="52" t="s">
        <v>16266</v>
      </c>
      <c r="C244" s="93">
        <v>2776.8054999999999</v>
      </c>
      <c r="D244" s="347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</row>
    <row r="245" spans="1:19" ht="9" customHeight="1" x14ac:dyDescent="0.2">
      <c r="A245" s="52" t="s">
        <v>2442</v>
      </c>
      <c r="B245" s="52" t="s">
        <v>16267</v>
      </c>
      <c r="C245" s="93">
        <v>4275.8361000000004</v>
      </c>
      <c r="D245" s="347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</row>
    <row r="246" spans="1:19" ht="9" customHeight="1" x14ac:dyDescent="0.2">
      <c r="A246" s="52" t="s">
        <v>2443</v>
      </c>
      <c r="B246" s="52" t="s">
        <v>16268</v>
      </c>
      <c r="C246" s="93">
        <v>5505.8869000000004</v>
      </c>
      <c r="D246" s="347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</row>
    <row r="247" spans="1:19" ht="9" customHeight="1" x14ac:dyDescent="0.2">
      <c r="A247" s="52" t="s">
        <v>2444</v>
      </c>
      <c r="B247" s="52" t="s">
        <v>16269</v>
      </c>
      <c r="C247" s="93">
        <v>6688.3386</v>
      </c>
      <c r="D247" s="347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</row>
    <row r="248" spans="1:19" ht="9" customHeight="1" x14ac:dyDescent="0.2">
      <c r="A248" s="52" t="s">
        <v>2445</v>
      </c>
      <c r="B248" s="52" t="s">
        <v>16270</v>
      </c>
      <c r="C248" s="93">
        <v>9423.8757000000005</v>
      </c>
      <c r="D248" s="347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</row>
    <row r="249" spans="1:19" ht="9" customHeight="1" x14ac:dyDescent="0.2">
      <c r="A249" s="52" t="s">
        <v>2446</v>
      </c>
      <c r="B249" s="52" t="s">
        <v>16271</v>
      </c>
      <c r="C249" s="93">
        <v>18638.665199999999</v>
      </c>
      <c r="D249" s="347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</row>
    <row r="250" spans="1:19" ht="9" customHeight="1" x14ac:dyDescent="0.2">
      <c r="A250" s="52" t="s">
        <v>4066</v>
      </c>
      <c r="B250" s="52" t="s">
        <v>16272</v>
      </c>
      <c r="C250" s="93">
        <v>24277.170399999999</v>
      </c>
      <c r="D250" s="347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</row>
    <row r="251" spans="1:19" ht="9" customHeight="1" x14ac:dyDescent="0.2">
      <c r="A251" s="52" t="s">
        <v>4067</v>
      </c>
      <c r="B251" s="52" t="s">
        <v>16273</v>
      </c>
      <c r="C251" s="93">
        <v>34944.611799999999</v>
      </c>
      <c r="D251" s="347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</row>
    <row r="252" spans="1:19" ht="9" customHeight="1" x14ac:dyDescent="0.2">
      <c r="A252" s="52" t="s">
        <v>4068</v>
      </c>
      <c r="B252" s="52" t="s">
        <v>16274</v>
      </c>
      <c r="C252" s="93">
        <v>2824.1233000000002</v>
      </c>
      <c r="D252" s="347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</row>
    <row r="253" spans="1:19" ht="9" customHeight="1" x14ac:dyDescent="0.2">
      <c r="A253" s="52" t="s">
        <v>4069</v>
      </c>
      <c r="B253" s="52" t="s">
        <v>16275</v>
      </c>
      <c r="C253" s="93">
        <v>3443.0772000000002</v>
      </c>
      <c r="D253" s="347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</row>
    <row r="254" spans="1:19" ht="9" customHeight="1" x14ac:dyDescent="0.2">
      <c r="A254" s="52" t="s">
        <v>4070</v>
      </c>
      <c r="B254" s="52" t="s">
        <v>16276</v>
      </c>
      <c r="C254" s="93">
        <v>5081.0941000000003</v>
      </c>
      <c r="D254" s="347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</row>
    <row r="255" spans="1:19" ht="9" customHeight="1" x14ac:dyDescent="0.2">
      <c r="A255" s="52" t="s">
        <v>4071</v>
      </c>
      <c r="B255" s="52" t="s">
        <v>16277</v>
      </c>
      <c r="C255" s="93">
        <v>6827.6355000000003</v>
      </c>
      <c r="D255" s="347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</row>
    <row r="256" spans="1:19" ht="9" customHeight="1" x14ac:dyDescent="0.2">
      <c r="A256" s="52" t="s">
        <v>3445</v>
      </c>
      <c r="B256" s="52" t="s">
        <v>16278</v>
      </c>
      <c r="C256" s="93">
        <v>8294.8093000000008</v>
      </c>
      <c r="D256" s="347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</row>
    <row r="257" spans="1:19" ht="9" customHeight="1" x14ac:dyDescent="0.2">
      <c r="A257" s="52" t="s">
        <v>3446</v>
      </c>
      <c r="B257" s="52" t="s">
        <v>16279</v>
      </c>
      <c r="C257" s="93">
        <v>11685.0095</v>
      </c>
      <c r="D257" s="347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</row>
    <row r="258" spans="1:19" ht="9" customHeight="1" x14ac:dyDescent="0.2">
      <c r="A258" s="52" t="s">
        <v>3447</v>
      </c>
      <c r="B258" s="52" t="s">
        <v>16280</v>
      </c>
      <c r="C258" s="93">
        <v>21185.982199999999</v>
      </c>
      <c r="D258" s="347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</row>
    <row r="259" spans="1:19" ht="9" customHeight="1" x14ac:dyDescent="0.2">
      <c r="A259" s="52" t="s">
        <v>3448</v>
      </c>
      <c r="B259" s="52" t="s">
        <v>16281</v>
      </c>
      <c r="C259" s="93">
        <v>27508.554400000001</v>
      </c>
      <c r="D259" s="347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</row>
    <row r="260" spans="1:19" ht="9" customHeight="1" x14ac:dyDescent="0.2">
      <c r="A260" s="52" t="s">
        <v>3449</v>
      </c>
      <c r="B260" s="52" t="s">
        <v>16282</v>
      </c>
      <c r="C260" s="93">
        <v>40342.916799999999</v>
      </c>
      <c r="D260" s="347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</row>
    <row r="261" spans="1:19" ht="9" customHeight="1" x14ac:dyDescent="0.2">
      <c r="A261" s="52" t="s">
        <v>3450</v>
      </c>
      <c r="B261" s="52" t="s">
        <v>16283</v>
      </c>
      <c r="C261" s="93">
        <v>3290.1462999999999</v>
      </c>
      <c r="D261" s="347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</row>
    <row r="262" spans="1:19" ht="9" customHeight="1" x14ac:dyDescent="0.2">
      <c r="A262" s="52" t="s">
        <v>3451</v>
      </c>
      <c r="B262" s="52" t="s">
        <v>16284</v>
      </c>
      <c r="C262" s="93">
        <v>4098.6944000000003</v>
      </c>
      <c r="D262" s="347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</row>
    <row r="263" spans="1:19" ht="9" customHeight="1" x14ac:dyDescent="0.2">
      <c r="A263" s="52" t="s">
        <v>3452</v>
      </c>
      <c r="B263" s="52" t="s">
        <v>16285</v>
      </c>
      <c r="C263" s="93">
        <v>6180.1088</v>
      </c>
      <c r="D263" s="347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</row>
    <row r="264" spans="1:19" ht="9" customHeight="1" x14ac:dyDescent="0.2">
      <c r="A264" s="52" t="s">
        <v>3453</v>
      </c>
      <c r="B264" s="52" t="s">
        <v>16286</v>
      </c>
      <c r="C264" s="93">
        <v>8452.8276000000005</v>
      </c>
      <c r="D264" s="347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</row>
    <row r="265" spans="1:19" ht="9" customHeight="1" x14ac:dyDescent="0.2">
      <c r="A265" s="52" t="s">
        <v>374</v>
      </c>
      <c r="B265" s="52" t="s">
        <v>16287</v>
      </c>
      <c r="C265" s="93">
        <v>9874.2736999999997</v>
      </c>
      <c r="D265" s="347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</row>
    <row r="266" spans="1:19" ht="9" customHeight="1" x14ac:dyDescent="0.2">
      <c r="A266" s="52" t="s">
        <v>3190</v>
      </c>
      <c r="B266" s="52" t="s">
        <v>16288</v>
      </c>
      <c r="C266" s="93">
        <v>13910.039199999999</v>
      </c>
      <c r="D266" s="347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</row>
    <row r="267" spans="1:19" ht="9" customHeight="1" x14ac:dyDescent="0.2">
      <c r="A267" s="52" t="s">
        <v>3191</v>
      </c>
      <c r="B267" s="52" t="s">
        <v>16289</v>
      </c>
      <c r="C267" s="93">
        <v>24762.8112</v>
      </c>
      <c r="D267" s="347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</row>
    <row r="268" spans="1:19" ht="9" customHeight="1" x14ac:dyDescent="0.2">
      <c r="A268" s="52" t="s">
        <v>3192</v>
      </c>
      <c r="B268" s="52" t="s">
        <v>16290</v>
      </c>
      <c r="C268" s="93">
        <v>32130.380099999998</v>
      </c>
      <c r="D268" s="347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</row>
    <row r="269" spans="1:19" ht="9" customHeight="1" x14ac:dyDescent="0.2">
      <c r="A269" s="52" t="s">
        <v>3193</v>
      </c>
      <c r="B269" s="52" t="s">
        <v>16291</v>
      </c>
      <c r="C269" s="93">
        <v>49806.090499999998</v>
      </c>
      <c r="D269" s="347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</row>
    <row r="270" spans="1:19" ht="9" customHeight="1" x14ac:dyDescent="0.2">
      <c r="A270" s="52" t="s">
        <v>3194</v>
      </c>
      <c r="B270" s="52" t="s">
        <v>16292</v>
      </c>
      <c r="C270" s="93">
        <v>4434.7042000000001</v>
      </c>
      <c r="D270" s="347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</row>
    <row r="271" spans="1:19" ht="9" customHeight="1" x14ac:dyDescent="0.2">
      <c r="A271" s="52" t="s">
        <v>2297</v>
      </c>
      <c r="B271" s="52" t="s">
        <v>16293</v>
      </c>
      <c r="C271" s="93">
        <v>5313.6436000000003</v>
      </c>
      <c r="D271" s="347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</row>
    <row r="272" spans="1:19" ht="9" customHeight="1" x14ac:dyDescent="0.2">
      <c r="A272" s="52" t="s">
        <v>2298</v>
      </c>
      <c r="B272" s="52" t="s">
        <v>16294</v>
      </c>
      <c r="C272" s="93">
        <v>8290.4390000000003</v>
      </c>
      <c r="D272" s="347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</row>
    <row r="273" spans="1:19" ht="9" customHeight="1" x14ac:dyDescent="0.2">
      <c r="A273" s="52" t="s">
        <v>2299</v>
      </c>
      <c r="B273" s="52" t="s">
        <v>16295</v>
      </c>
      <c r="C273" s="93">
        <v>11000.068799999999</v>
      </c>
      <c r="D273" s="347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</row>
    <row r="274" spans="1:19" ht="9" customHeight="1" x14ac:dyDescent="0.2">
      <c r="A274" s="52" t="s">
        <v>2300</v>
      </c>
      <c r="B274" s="52" t="s">
        <v>16296</v>
      </c>
      <c r="C274" s="93">
        <v>12847.9462</v>
      </c>
      <c r="D274" s="347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</row>
    <row r="275" spans="1:19" ht="9" customHeight="1" x14ac:dyDescent="0.2">
      <c r="A275" s="52" t="s">
        <v>4021</v>
      </c>
      <c r="B275" s="52" t="s">
        <v>16297</v>
      </c>
      <c r="C275" s="93">
        <v>17265.1014</v>
      </c>
      <c r="D275" s="347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</row>
    <row r="276" spans="1:19" ht="9" customHeight="1" x14ac:dyDescent="0.2">
      <c r="A276" s="52" t="s">
        <v>4022</v>
      </c>
      <c r="B276" s="52" t="s">
        <v>16298</v>
      </c>
      <c r="C276" s="93">
        <v>28883.672399999999</v>
      </c>
      <c r="D276" s="347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</row>
    <row r="277" spans="1:19" ht="9" customHeight="1" x14ac:dyDescent="0.2">
      <c r="A277" s="52" t="s">
        <v>4023</v>
      </c>
      <c r="B277" s="52" t="s">
        <v>16299</v>
      </c>
      <c r="C277" s="93">
        <v>36043.724499999997</v>
      </c>
      <c r="D277" s="347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</row>
    <row r="278" spans="1:19" ht="9" customHeight="1" x14ac:dyDescent="0.2">
      <c r="A278" s="52" t="s">
        <v>4024</v>
      </c>
      <c r="B278" s="52" t="s">
        <v>16300</v>
      </c>
      <c r="C278" s="93">
        <v>53956.549599999998</v>
      </c>
      <c r="D278" s="347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</row>
    <row r="279" spans="1:19" ht="9" customHeight="1" x14ac:dyDescent="0.2">
      <c r="A279" s="52" t="s">
        <v>4025</v>
      </c>
      <c r="B279" s="52" t="s">
        <v>16301</v>
      </c>
      <c r="C279" s="93">
        <v>4910.4979000000003</v>
      </c>
      <c r="D279" s="347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</row>
    <row r="280" spans="1:19" ht="9" customHeight="1" x14ac:dyDescent="0.2">
      <c r="A280" s="52" t="s">
        <v>4026</v>
      </c>
      <c r="B280" s="52" t="s">
        <v>16302</v>
      </c>
      <c r="C280" s="93">
        <v>5866.5684000000001</v>
      </c>
      <c r="D280" s="347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</row>
    <row r="281" spans="1:19" ht="9" customHeight="1" x14ac:dyDescent="0.2">
      <c r="A281" s="52" t="s">
        <v>4027</v>
      </c>
      <c r="B281" s="52" t="s">
        <v>16303</v>
      </c>
      <c r="C281" s="93">
        <v>9204.8945999999996</v>
      </c>
      <c r="D281" s="347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</row>
    <row r="282" spans="1:19" ht="9" customHeight="1" x14ac:dyDescent="0.2">
      <c r="A282" s="52" t="s">
        <v>4028</v>
      </c>
      <c r="B282" s="52" t="s">
        <v>16304</v>
      </c>
      <c r="C282" s="93">
        <v>12289.14</v>
      </c>
      <c r="D282" s="347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</row>
    <row r="283" spans="1:19" ht="9" customHeight="1" x14ac:dyDescent="0.2">
      <c r="A283" s="52" t="s">
        <v>2872</v>
      </c>
      <c r="B283" s="52" t="s">
        <v>16305</v>
      </c>
      <c r="C283" s="93">
        <v>14354.986699999999</v>
      </c>
      <c r="D283" s="347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</row>
    <row r="284" spans="1:19" ht="9" customHeight="1" x14ac:dyDescent="0.2">
      <c r="A284" s="52" t="s">
        <v>2873</v>
      </c>
      <c r="B284" s="52" t="s">
        <v>16306</v>
      </c>
      <c r="C284" s="93">
        <v>20718.142100000001</v>
      </c>
      <c r="D284" s="347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</row>
    <row r="285" spans="1:19" ht="9" customHeight="1" x14ac:dyDescent="0.2">
      <c r="A285" s="52" t="s">
        <v>2874</v>
      </c>
      <c r="B285" s="52" t="s">
        <v>16307</v>
      </c>
      <c r="C285" s="93">
        <v>30815.927500000002</v>
      </c>
      <c r="D285" s="347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</row>
    <row r="286" spans="1:19" ht="9" customHeight="1" x14ac:dyDescent="0.2">
      <c r="A286" s="52" t="s">
        <v>2875</v>
      </c>
      <c r="B286" s="52" t="s">
        <v>16308</v>
      </c>
      <c r="C286" s="93">
        <v>41522.3292</v>
      </c>
      <c r="D286" s="347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</row>
    <row r="287" spans="1:19" ht="9" customHeight="1" x14ac:dyDescent="0.2">
      <c r="A287" s="52" t="s">
        <v>2876</v>
      </c>
      <c r="B287" s="52" t="s">
        <v>16309</v>
      </c>
      <c r="C287" s="93">
        <v>62257.607900000003</v>
      </c>
      <c r="D287" s="347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</row>
    <row r="288" spans="1:19" ht="9" customHeight="1" x14ac:dyDescent="0.2">
      <c r="A288" s="52" t="s">
        <v>2877</v>
      </c>
      <c r="B288" s="52" t="s">
        <v>16310</v>
      </c>
      <c r="C288" s="93">
        <v>5702.3091999999997</v>
      </c>
      <c r="D288" s="347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</row>
    <row r="289" spans="1:19" ht="9" customHeight="1" x14ac:dyDescent="0.2">
      <c r="A289" s="52" t="s">
        <v>2878</v>
      </c>
      <c r="B289" s="52" t="s">
        <v>16311</v>
      </c>
      <c r="C289" s="93">
        <v>6832.1822000000002</v>
      </c>
      <c r="D289" s="347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</row>
    <row r="290" spans="1:19" ht="9" customHeight="1" x14ac:dyDescent="0.2">
      <c r="A290" s="52" t="s">
        <v>2879</v>
      </c>
      <c r="B290" s="52" t="s">
        <v>16312</v>
      </c>
      <c r="C290" s="93">
        <v>10256.348900000001</v>
      </c>
      <c r="D290" s="347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</row>
    <row r="291" spans="1:19" ht="9" customHeight="1" x14ac:dyDescent="0.2">
      <c r="A291" s="52" t="s">
        <v>2467</v>
      </c>
      <c r="B291" s="52" t="s">
        <v>16313</v>
      </c>
      <c r="C291" s="93">
        <v>14142.2577</v>
      </c>
      <c r="D291" s="347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</row>
    <row r="292" spans="1:19" ht="9" customHeight="1" x14ac:dyDescent="0.2">
      <c r="A292" s="52" t="s">
        <v>2468</v>
      </c>
      <c r="B292" s="52" t="s">
        <v>16314</v>
      </c>
      <c r="C292" s="93">
        <v>16519.5982</v>
      </c>
      <c r="D292" s="347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</row>
    <row r="293" spans="1:19" ht="9" customHeight="1" x14ac:dyDescent="0.2">
      <c r="A293" s="52" t="s">
        <v>2469</v>
      </c>
      <c r="B293" s="52" t="s">
        <v>16315</v>
      </c>
      <c r="C293" s="93">
        <v>22196.868900000001</v>
      </c>
      <c r="D293" s="347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</row>
    <row r="294" spans="1:19" ht="9" customHeight="1" x14ac:dyDescent="0.2">
      <c r="A294" s="52" t="s">
        <v>2470</v>
      </c>
      <c r="B294" s="52" t="s">
        <v>16316</v>
      </c>
      <c r="C294" s="93">
        <v>29705.758900000001</v>
      </c>
      <c r="D294" s="347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</row>
    <row r="295" spans="1:19" ht="9" customHeight="1" x14ac:dyDescent="0.2">
      <c r="A295" s="52" t="s">
        <v>2471</v>
      </c>
      <c r="B295" s="52" t="s">
        <v>16317</v>
      </c>
      <c r="C295" s="93">
        <v>42913.407700000003</v>
      </c>
      <c r="D295" s="347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</row>
    <row r="296" spans="1:19" ht="9" customHeight="1" x14ac:dyDescent="0.2">
      <c r="A296" s="52" t="s">
        <v>2472</v>
      </c>
      <c r="B296" s="52" t="s">
        <v>16318</v>
      </c>
      <c r="C296" s="93">
        <v>64343.361499999999</v>
      </c>
      <c r="D296" s="347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</row>
    <row r="297" spans="1:19" ht="9" customHeight="1" x14ac:dyDescent="0.2">
      <c r="A297" s="52" t="s">
        <v>2473</v>
      </c>
      <c r="B297" s="52" t="s">
        <v>16319</v>
      </c>
      <c r="C297" s="93">
        <v>6092.2205000000004</v>
      </c>
      <c r="D297" s="347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</row>
    <row r="298" spans="1:19" ht="9" customHeight="1" x14ac:dyDescent="0.2">
      <c r="A298" s="52" t="s">
        <v>2474</v>
      </c>
      <c r="B298" s="52" t="s">
        <v>16320</v>
      </c>
      <c r="C298" s="93">
        <v>7590.9495999999999</v>
      </c>
      <c r="D298" s="347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</row>
    <row r="299" spans="1:19" ht="9" customHeight="1" x14ac:dyDescent="0.2">
      <c r="A299" s="52" t="s">
        <v>2475</v>
      </c>
      <c r="B299" s="52" t="s">
        <v>16321</v>
      </c>
      <c r="C299" s="93">
        <v>11834.2454</v>
      </c>
      <c r="D299" s="347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</row>
    <row r="300" spans="1:19" ht="9" customHeight="1" x14ac:dyDescent="0.2">
      <c r="A300" s="52" t="s">
        <v>2476</v>
      </c>
      <c r="B300" s="52" t="s">
        <v>16322</v>
      </c>
      <c r="C300" s="93">
        <v>14629.913399999999</v>
      </c>
      <c r="D300" s="347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</row>
    <row r="301" spans="1:19" ht="9" customHeight="1" x14ac:dyDescent="0.2">
      <c r="A301" s="52" t="s">
        <v>2477</v>
      </c>
      <c r="B301" s="52" t="s">
        <v>16323</v>
      </c>
      <c r="C301" s="93">
        <v>17089.234</v>
      </c>
      <c r="D301" s="347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</row>
    <row r="302" spans="1:19" ht="9" customHeight="1" x14ac:dyDescent="0.2">
      <c r="A302" s="52" t="s">
        <v>2478</v>
      </c>
      <c r="B302" s="52" t="s">
        <v>16324</v>
      </c>
      <c r="C302" s="93">
        <v>24664.437399999999</v>
      </c>
      <c r="D302" s="347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</row>
    <row r="303" spans="1:19" ht="9" customHeight="1" x14ac:dyDescent="0.2">
      <c r="A303" s="52" t="s">
        <v>2479</v>
      </c>
      <c r="B303" s="52" t="s">
        <v>16325</v>
      </c>
      <c r="C303" s="93">
        <v>39742.780500000001</v>
      </c>
      <c r="D303" s="347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</row>
    <row r="304" spans="1:19" ht="9" customHeight="1" x14ac:dyDescent="0.2">
      <c r="A304" s="52" t="s">
        <v>2480</v>
      </c>
      <c r="B304" s="52" t="s">
        <v>16326</v>
      </c>
      <c r="C304" s="93">
        <v>53550.656199999998</v>
      </c>
      <c r="D304" s="347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</row>
    <row r="305" spans="1:19" ht="9" customHeight="1" x14ac:dyDescent="0.2">
      <c r="A305" s="52" t="s">
        <v>2481</v>
      </c>
      <c r="B305" s="52" t="s">
        <v>16327</v>
      </c>
      <c r="C305" s="93">
        <v>77080.804999999993</v>
      </c>
      <c r="D305" s="347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</row>
    <row r="306" spans="1:19" ht="9" customHeight="1" x14ac:dyDescent="0.2">
      <c r="A306" s="52" t="s">
        <v>2482</v>
      </c>
      <c r="B306" s="52" t="s">
        <v>16328</v>
      </c>
      <c r="C306" s="93">
        <v>7603.0622999999996</v>
      </c>
      <c r="D306" s="347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</row>
    <row r="307" spans="1:19" ht="9" customHeight="1" x14ac:dyDescent="0.2">
      <c r="A307" s="52" t="s">
        <v>2483</v>
      </c>
      <c r="B307" s="52" t="s">
        <v>16329</v>
      </c>
      <c r="C307" s="93">
        <v>9473.0265999999992</v>
      </c>
      <c r="D307" s="347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</row>
    <row r="308" spans="1:19" ht="9" customHeight="1" x14ac:dyDescent="0.2">
      <c r="A308" s="52" t="s">
        <v>2484</v>
      </c>
      <c r="B308" s="52" t="s">
        <v>16330</v>
      </c>
      <c r="C308" s="93">
        <v>14727.063099999999</v>
      </c>
      <c r="D308" s="347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</row>
    <row r="309" spans="1:19" ht="9" customHeight="1" x14ac:dyDescent="0.2">
      <c r="A309" s="52" t="s">
        <v>2485</v>
      </c>
      <c r="B309" s="52" t="s">
        <v>16331</v>
      </c>
      <c r="C309" s="93">
        <v>18206.091499999999</v>
      </c>
      <c r="D309" s="347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</row>
    <row r="310" spans="1:19" ht="9" customHeight="1" x14ac:dyDescent="0.2">
      <c r="A310" s="52" t="s">
        <v>2931</v>
      </c>
      <c r="B310" s="52" t="s">
        <v>16332</v>
      </c>
      <c r="C310" s="93">
        <v>21266.632099999999</v>
      </c>
      <c r="D310" s="347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</row>
    <row r="311" spans="1:19" ht="9" customHeight="1" x14ac:dyDescent="0.2">
      <c r="A311" s="52" t="s">
        <v>2170</v>
      </c>
      <c r="B311" s="52" t="s">
        <v>16333</v>
      </c>
      <c r="C311" s="93">
        <v>33149.018100000001</v>
      </c>
      <c r="D311" s="347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</row>
    <row r="312" spans="1:19" ht="9" customHeight="1" x14ac:dyDescent="0.2">
      <c r="A312" s="52" t="s">
        <v>2171</v>
      </c>
      <c r="B312" s="52" t="s">
        <v>16334</v>
      </c>
      <c r="C312" s="93">
        <v>41326.6</v>
      </c>
      <c r="D312" s="347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</row>
    <row r="313" spans="1:19" ht="9" customHeight="1" x14ac:dyDescent="0.2">
      <c r="A313" s="52" t="s">
        <v>2172</v>
      </c>
      <c r="B313" s="52" t="s">
        <v>16335</v>
      </c>
      <c r="C313" s="93">
        <v>56846.050799999997</v>
      </c>
      <c r="D313" s="347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</row>
    <row r="314" spans="1:19" ht="9" customHeight="1" x14ac:dyDescent="0.2">
      <c r="A314" s="52" t="s">
        <v>2173</v>
      </c>
      <c r="B314" s="52" t="s">
        <v>16336</v>
      </c>
      <c r="C314" s="93">
        <v>81824.277600000001</v>
      </c>
      <c r="D314" s="347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</row>
    <row r="315" spans="1:19" ht="9" customHeight="1" x14ac:dyDescent="0.2">
      <c r="A315" s="52" t="s">
        <v>2174</v>
      </c>
      <c r="B315" s="52" t="s">
        <v>16337</v>
      </c>
      <c r="C315" s="93">
        <v>8870.7170000000006</v>
      </c>
      <c r="D315" s="347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</row>
    <row r="316" spans="1:19" ht="9" customHeight="1" x14ac:dyDescent="0.2">
      <c r="A316" s="52" t="s">
        <v>2175</v>
      </c>
      <c r="B316" s="52" t="s">
        <v>16338</v>
      </c>
      <c r="C316" s="93">
        <v>11052.424000000001</v>
      </c>
      <c r="D316" s="347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</row>
    <row r="317" spans="1:19" ht="9" customHeight="1" x14ac:dyDescent="0.2">
      <c r="A317" s="52" t="s">
        <v>2176</v>
      </c>
      <c r="B317" s="52" t="s">
        <v>16339</v>
      </c>
      <c r="C317" s="93">
        <v>17181.575799999999</v>
      </c>
      <c r="D317" s="347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</row>
    <row r="318" spans="1:19" ht="9" customHeight="1" x14ac:dyDescent="0.2">
      <c r="A318" s="52" t="s">
        <v>2386</v>
      </c>
      <c r="B318" s="52" t="s">
        <v>16340</v>
      </c>
      <c r="C318" s="93">
        <v>21241.56</v>
      </c>
      <c r="D318" s="347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</row>
    <row r="319" spans="1:19" ht="9" customHeight="1" x14ac:dyDescent="0.2">
      <c r="A319" s="52" t="s">
        <v>2387</v>
      </c>
      <c r="B319" s="52" t="s">
        <v>16341</v>
      </c>
      <c r="C319" s="93">
        <v>24811.042399999998</v>
      </c>
      <c r="D319" s="347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</row>
    <row r="320" spans="1:19" ht="9" customHeight="1" x14ac:dyDescent="0.2">
      <c r="A320" s="52" t="s">
        <v>2388</v>
      </c>
      <c r="B320" s="52" t="s">
        <v>16342</v>
      </c>
      <c r="C320" s="93">
        <v>34530.244599999998</v>
      </c>
      <c r="D320" s="347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</row>
    <row r="321" spans="1:19" ht="9" customHeight="1" x14ac:dyDescent="0.2">
      <c r="A321" s="52" t="s">
        <v>2389</v>
      </c>
      <c r="B321" s="52" t="s">
        <v>16343</v>
      </c>
      <c r="C321" s="93">
        <v>47824</v>
      </c>
      <c r="D321" s="347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</row>
    <row r="322" spans="1:19" ht="9" customHeight="1" x14ac:dyDescent="0.2">
      <c r="A322" s="52" t="s">
        <v>2390</v>
      </c>
      <c r="B322" s="52" t="s">
        <v>16344</v>
      </c>
      <c r="C322" s="93">
        <v>63436.908799999997</v>
      </c>
      <c r="D322" s="347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</row>
    <row r="323" spans="1:19" ht="9" customHeight="1" x14ac:dyDescent="0.2">
      <c r="A323" s="52" t="s">
        <v>2391</v>
      </c>
      <c r="B323" s="52" t="s">
        <v>16345</v>
      </c>
      <c r="C323" s="93">
        <v>91924</v>
      </c>
      <c r="D323" s="347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</row>
    <row r="324" spans="1:19" ht="9" customHeight="1" x14ac:dyDescent="0.2">
      <c r="A324" s="52" t="s">
        <v>2182</v>
      </c>
      <c r="B324" s="52" t="s">
        <v>16346</v>
      </c>
      <c r="C324" s="93">
        <v>10526.8326</v>
      </c>
      <c r="D324" s="347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</row>
    <row r="325" spans="1:19" ht="9" customHeight="1" x14ac:dyDescent="0.2">
      <c r="A325" s="52" t="s">
        <v>2183</v>
      </c>
      <c r="B325" s="52" t="s">
        <v>16347</v>
      </c>
      <c r="C325" s="93">
        <v>13116.4962</v>
      </c>
      <c r="D325" s="347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</row>
    <row r="326" spans="1:19" ht="9" customHeight="1" x14ac:dyDescent="0.2">
      <c r="A326" s="52" t="s">
        <v>2184</v>
      </c>
      <c r="B326" s="52" t="s">
        <v>16348</v>
      </c>
      <c r="C326" s="93">
        <v>20338.4136</v>
      </c>
      <c r="D326" s="347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</row>
    <row r="327" spans="1:19" ht="9" customHeight="1" x14ac:dyDescent="0.2">
      <c r="A327" s="52" t="s">
        <v>2185</v>
      </c>
      <c r="B327" s="52" t="s">
        <v>16349</v>
      </c>
      <c r="C327" s="93">
        <v>25140.482800000002</v>
      </c>
      <c r="D327" s="347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</row>
    <row r="328" spans="1:19" ht="9" customHeight="1" x14ac:dyDescent="0.2">
      <c r="A328" s="52" t="s">
        <v>3821</v>
      </c>
      <c r="B328" s="52" t="s">
        <v>16350</v>
      </c>
      <c r="C328" s="93">
        <v>28355.5092</v>
      </c>
      <c r="D328" s="347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</row>
    <row r="329" spans="1:19" ht="9" customHeight="1" x14ac:dyDescent="0.2">
      <c r="A329" s="52" t="s">
        <v>3822</v>
      </c>
      <c r="B329" s="52" t="s">
        <v>16351</v>
      </c>
      <c r="C329" s="93">
        <v>39463.102500000001</v>
      </c>
      <c r="D329" s="347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</row>
    <row r="330" spans="1:19" ht="9" customHeight="1" x14ac:dyDescent="0.2">
      <c r="A330" s="52" t="s">
        <v>3823</v>
      </c>
      <c r="B330" s="52" t="s">
        <v>16352</v>
      </c>
      <c r="C330" s="93">
        <v>56056</v>
      </c>
      <c r="D330" s="347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</row>
    <row r="331" spans="1:19" ht="9" customHeight="1" x14ac:dyDescent="0.2">
      <c r="A331" s="52" t="s">
        <v>3824</v>
      </c>
      <c r="B331" s="52" t="s">
        <v>16353</v>
      </c>
      <c r="C331" s="93">
        <v>72499.339500000002</v>
      </c>
      <c r="D331" s="347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</row>
    <row r="332" spans="1:19" ht="9" customHeight="1" x14ac:dyDescent="0.2">
      <c r="A332" s="52" t="s">
        <v>3879</v>
      </c>
      <c r="B332" s="52" t="s">
        <v>16354</v>
      </c>
      <c r="C332" s="93">
        <v>99612.139200000005</v>
      </c>
      <c r="D332" s="347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</row>
    <row r="333" spans="1:19" ht="9" customHeight="1" x14ac:dyDescent="0.2">
      <c r="A333" s="52" t="s">
        <v>3880</v>
      </c>
      <c r="B333" s="52" t="s">
        <v>16355</v>
      </c>
      <c r="C333" s="93">
        <v>12281.2682</v>
      </c>
      <c r="D333" s="347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</row>
    <row r="334" spans="1:19" ht="9" customHeight="1" x14ac:dyDescent="0.2">
      <c r="A334" s="52" t="s">
        <v>3881</v>
      </c>
      <c r="B334" s="52" t="s">
        <v>16356</v>
      </c>
      <c r="C334" s="93">
        <v>15302.575800000001</v>
      </c>
      <c r="D334" s="347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</row>
    <row r="335" spans="1:19" ht="9" customHeight="1" x14ac:dyDescent="0.2">
      <c r="A335" s="52" t="s">
        <v>3882</v>
      </c>
      <c r="B335" s="52" t="s">
        <v>16357</v>
      </c>
      <c r="C335" s="93">
        <v>22880.709500000001</v>
      </c>
      <c r="D335" s="347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</row>
    <row r="336" spans="1:19" ht="9" customHeight="1" x14ac:dyDescent="0.2">
      <c r="A336" s="52" t="s">
        <v>3883</v>
      </c>
      <c r="B336" s="52" t="s">
        <v>16358</v>
      </c>
      <c r="C336" s="93">
        <v>28284.4666</v>
      </c>
      <c r="D336" s="347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</row>
    <row r="337" spans="1:19" ht="9" customHeight="1" x14ac:dyDescent="0.2">
      <c r="A337" s="52" t="s">
        <v>3884</v>
      </c>
      <c r="B337" s="52" t="s">
        <v>16359</v>
      </c>
      <c r="C337" s="93">
        <v>31899.920300000002</v>
      </c>
      <c r="D337" s="347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</row>
    <row r="338" spans="1:19" ht="9" customHeight="1" x14ac:dyDescent="0.2">
      <c r="A338" s="52" t="s">
        <v>4211</v>
      </c>
      <c r="B338" s="52" t="s">
        <v>16360</v>
      </c>
      <c r="C338" s="93">
        <v>46171.570399999997</v>
      </c>
      <c r="D338" s="347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</row>
    <row r="339" spans="1:19" ht="9" customHeight="1" x14ac:dyDescent="0.2">
      <c r="A339" s="52" t="s">
        <v>4212</v>
      </c>
      <c r="B339" s="52" t="s">
        <v>16361</v>
      </c>
      <c r="C339" s="93">
        <v>61975.199999999997</v>
      </c>
      <c r="D339" s="347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</row>
    <row r="340" spans="1:19" ht="9" customHeight="1" x14ac:dyDescent="0.2">
      <c r="A340" s="52" t="s">
        <v>4213</v>
      </c>
      <c r="B340" s="52" t="s">
        <v>16362</v>
      </c>
      <c r="C340" s="93">
        <v>77854.415500000003</v>
      </c>
      <c r="D340" s="347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</row>
    <row r="341" spans="1:19" ht="9" customHeight="1" x14ac:dyDescent="0.2">
      <c r="A341" s="52" t="s">
        <v>4214</v>
      </c>
      <c r="B341" s="52" t="s">
        <v>16363</v>
      </c>
      <c r="C341" s="93">
        <v>112063.6566</v>
      </c>
      <c r="D341" s="347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</row>
    <row r="342" spans="1:19" ht="9" customHeight="1" x14ac:dyDescent="0.2">
      <c r="A342" s="52" t="s">
        <v>4215</v>
      </c>
      <c r="B342" s="52" t="s">
        <v>16364</v>
      </c>
      <c r="C342" s="93">
        <v>12671.8199</v>
      </c>
      <c r="D342" s="347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</row>
    <row r="343" spans="1:19" ht="9" customHeight="1" x14ac:dyDescent="0.2">
      <c r="A343" s="52" t="s">
        <v>4216</v>
      </c>
      <c r="B343" s="52" t="s">
        <v>16365</v>
      </c>
      <c r="C343" s="93">
        <v>15789.133900000001</v>
      </c>
      <c r="D343" s="347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</row>
    <row r="344" spans="1:19" ht="9" customHeight="1" x14ac:dyDescent="0.2">
      <c r="A344" s="52" t="s">
        <v>4217</v>
      </c>
      <c r="B344" s="52" t="s">
        <v>16366</v>
      </c>
      <c r="C344" s="93">
        <v>24546.359</v>
      </c>
      <c r="D344" s="347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</row>
    <row r="345" spans="1:19" ht="9" customHeight="1" x14ac:dyDescent="0.2">
      <c r="A345" s="52" t="s">
        <v>4218</v>
      </c>
      <c r="B345" s="52" t="s">
        <v>16367</v>
      </c>
      <c r="C345" s="93">
        <v>30343.525900000001</v>
      </c>
      <c r="D345" s="347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</row>
    <row r="346" spans="1:19" ht="9" customHeight="1" x14ac:dyDescent="0.2">
      <c r="A346" s="52" t="s">
        <v>4219</v>
      </c>
      <c r="B346" s="52" t="s">
        <v>16368</v>
      </c>
      <c r="C346" s="93">
        <v>35444.379300000001</v>
      </c>
      <c r="D346" s="347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</row>
    <row r="347" spans="1:19" ht="9" customHeight="1" x14ac:dyDescent="0.2">
      <c r="A347" s="52" t="s">
        <v>4220</v>
      </c>
      <c r="B347" s="52" t="s">
        <v>16369</v>
      </c>
      <c r="C347" s="93">
        <v>49328.867899999997</v>
      </c>
      <c r="D347" s="347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</row>
    <row r="348" spans="1:19" ht="9" customHeight="1" x14ac:dyDescent="0.2">
      <c r="A348" s="52" t="s">
        <v>4221</v>
      </c>
      <c r="B348" s="52" t="s">
        <v>16370</v>
      </c>
      <c r="C348" s="93">
        <v>76428.470300000001</v>
      </c>
      <c r="D348" s="347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</row>
    <row r="349" spans="1:19" ht="9" customHeight="1" x14ac:dyDescent="0.2">
      <c r="A349" s="52" t="s">
        <v>3907</v>
      </c>
      <c r="B349" s="52" t="s">
        <v>16371</v>
      </c>
      <c r="C349" s="93">
        <v>102981.9906</v>
      </c>
      <c r="D349" s="347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</row>
    <row r="350" spans="1:19" ht="9" customHeight="1" x14ac:dyDescent="0.2">
      <c r="A350" s="52" t="s">
        <v>3908</v>
      </c>
      <c r="B350" s="52" t="s">
        <v>16372</v>
      </c>
      <c r="C350" s="93">
        <v>142303.10620000001</v>
      </c>
      <c r="D350" s="347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</row>
    <row r="351" spans="1:19" ht="9" customHeight="1" x14ac:dyDescent="0.2">
      <c r="A351" s="52" t="s">
        <v>17384</v>
      </c>
      <c r="B351" s="52" t="s">
        <v>17385</v>
      </c>
      <c r="C351" s="93">
        <v>335.16</v>
      </c>
      <c r="D351" s="347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</row>
    <row r="352" spans="1:19" ht="9" customHeight="1" x14ac:dyDescent="0.2">
      <c r="A352" s="52" t="s">
        <v>3909</v>
      </c>
      <c r="B352" s="52" t="s">
        <v>16373</v>
      </c>
      <c r="C352" s="93">
        <v>7205.47</v>
      </c>
      <c r="D352" s="347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</row>
    <row r="353" spans="1:19" ht="9" customHeight="1" x14ac:dyDescent="0.2">
      <c r="A353" s="52" t="s">
        <v>3910</v>
      </c>
      <c r="B353" s="52" t="s">
        <v>16374</v>
      </c>
      <c r="C353" s="93">
        <v>9040.0499999999993</v>
      </c>
      <c r="D353" s="347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</row>
    <row r="354" spans="1:19" ht="9" customHeight="1" x14ac:dyDescent="0.2">
      <c r="A354" s="52" t="s">
        <v>3911</v>
      </c>
      <c r="B354" s="52" t="s">
        <v>16375</v>
      </c>
      <c r="C354" s="93">
        <v>14410.8</v>
      </c>
      <c r="D354" s="347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</row>
    <row r="355" spans="1:19" ht="9" customHeight="1" x14ac:dyDescent="0.2">
      <c r="A355" s="52" t="s">
        <v>3912</v>
      </c>
      <c r="B355" s="52" t="s">
        <v>16376</v>
      </c>
      <c r="C355" s="93">
        <v>20243.29</v>
      </c>
      <c r="D355" s="347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</row>
    <row r="356" spans="1:19" ht="9" customHeight="1" x14ac:dyDescent="0.2">
      <c r="A356" s="52" t="s">
        <v>3913</v>
      </c>
      <c r="B356" s="52" t="s">
        <v>16377</v>
      </c>
      <c r="C356" s="93">
        <v>24819.52</v>
      </c>
      <c r="D356" s="347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</row>
    <row r="357" spans="1:19" ht="9" customHeight="1" x14ac:dyDescent="0.2">
      <c r="A357" s="52" t="s">
        <v>3914</v>
      </c>
      <c r="B357" s="52" t="s">
        <v>16378</v>
      </c>
      <c r="C357" s="93">
        <v>42561.06</v>
      </c>
      <c r="D357" s="347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</row>
    <row r="358" spans="1:19" ht="9" customHeight="1" x14ac:dyDescent="0.2">
      <c r="A358" s="52" t="s">
        <v>3878</v>
      </c>
      <c r="B358" s="52" t="s">
        <v>16379</v>
      </c>
      <c r="C358" s="93">
        <v>2480.2600000000002</v>
      </c>
      <c r="D358" s="347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</row>
    <row r="359" spans="1:19" ht="9" customHeight="1" x14ac:dyDescent="0.2">
      <c r="A359" s="52" t="s">
        <v>4188</v>
      </c>
      <c r="B359" s="52" t="s">
        <v>16380</v>
      </c>
      <c r="C359" s="93">
        <v>3091.4</v>
      </c>
      <c r="D359" s="347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</row>
    <row r="360" spans="1:19" ht="9" customHeight="1" x14ac:dyDescent="0.2">
      <c r="A360" s="52" t="s">
        <v>4189</v>
      </c>
      <c r="B360" s="52" t="s">
        <v>16381</v>
      </c>
      <c r="C360" s="93">
        <v>4633.1499999999996</v>
      </c>
      <c r="D360" s="347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</row>
    <row r="361" spans="1:19" ht="9" customHeight="1" x14ac:dyDescent="0.2">
      <c r="A361" s="52" t="s">
        <v>4190</v>
      </c>
      <c r="B361" s="52" t="s">
        <v>16382</v>
      </c>
      <c r="C361" s="93">
        <v>5581.45</v>
      </c>
      <c r="D361" s="347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</row>
    <row r="362" spans="1:19" ht="9" customHeight="1" x14ac:dyDescent="0.2">
      <c r="A362" s="52" t="s">
        <v>4191</v>
      </c>
      <c r="B362" s="52" t="s">
        <v>16383</v>
      </c>
      <c r="C362" s="93">
        <v>6518.98</v>
      </c>
      <c r="D362" s="347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</row>
    <row r="363" spans="1:19" ht="9" customHeight="1" x14ac:dyDescent="0.2">
      <c r="A363" s="52" t="s">
        <v>4192</v>
      </c>
      <c r="B363" s="52" t="s">
        <v>16384</v>
      </c>
      <c r="C363" s="93">
        <v>9596.94</v>
      </c>
      <c r="D363" s="347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</row>
    <row r="364" spans="1:19" ht="9" customHeight="1" x14ac:dyDescent="0.2">
      <c r="A364" s="52" t="s">
        <v>7298</v>
      </c>
      <c r="B364" s="52" t="s">
        <v>16385</v>
      </c>
      <c r="C364" s="93">
        <v>25236.799999999999</v>
      </c>
      <c r="D364" s="347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</row>
    <row r="365" spans="1:19" ht="9" customHeight="1" x14ac:dyDescent="0.2">
      <c r="A365" s="52" t="s">
        <v>4193</v>
      </c>
      <c r="B365" s="52" t="s">
        <v>16386</v>
      </c>
      <c r="C365" s="93">
        <v>3480.01</v>
      </c>
      <c r="D365" s="347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</row>
    <row r="366" spans="1:19" ht="9" customHeight="1" x14ac:dyDescent="0.2">
      <c r="A366" s="52" t="s">
        <v>4194</v>
      </c>
      <c r="B366" s="52" t="s">
        <v>16387</v>
      </c>
      <c r="C366" s="93">
        <v>4334.99</v>
      </c>
      <c r="D366" s="347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</row>
    <row r="367" spans="1:19" ht="9" customHeight="1" x14ac:dyDescent="0.2">
      <c r="A367" s="52" t="s">
        <v>4195</v>
      </c>
      <c r="B367" s="52" t="s">
        <v>16388</v>
      </c>
      <c r="C367" s="93">
        <v>6570.86</v>
      </c>
      <c r="D367" s="347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</row>
    <row r="368" spans="1:19" ht="9" customHeight="1" x14ac:dyDescent="0.2">
      <c r="A368" s="52" t="s">
        <v>4196</v>
      </c>
      <c r="B368" s="52" t="s">
        <v>16389</v>
      </c>
      <c r="C368" s="93">
        <v>8123.1</v>
      </c>
      <c r="D368" s="347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</row>
    <row r="369" spans="1:19" ht="9" customHeight="1" x14ac:dyDescent="0.2">
      <c r="A369" s="52" t="s">
        <v>3885</v>
      </c>
      <c r="B369" s="52" t="s">
        <v>16390</v>
      </c>
      <c r="C369" s="93">
        <v>9488.61</v>
      </c>
      <c r="D369" s="347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</row>
    <row r="370" spans="1:19" ht="9" customHeight="1" x14ac:dyDescent="0.2">
      <c r="A370" s="52" t="s">
        <v>3886</v>
      </c>
      <c r="B370" s="52" t="s">
        <v>16391</v>
      </c>
      <c r="C370" s="93">
        <v>13524</v>
      </c>
      <c r="D370" s="347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</row>
    <row r="371" spans="1:19" ht="9" customHeight="1" x14ac:dyDescent="0.2">
      <c r="A371" s="52" t="s">
        <v>3887</v>
      </c>
      <c r="B371" s="52" t="s">
        <v>16392</v>
      </c>
      <c r="C371" s="93">
        <v>1108.8699999999999</v>
      </c>
      <c r="D371" s="347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</row>
    <row r="372" spans="1:19" ht="9" customHeight="1" x14ac:dyDescent="0.2">
      <c r="A372" s="52" t="s">
        <v>3888</v>
      </c>
      <c r="B372" s="52" t="s">
        <v>16798</v>
      </c>
      <c r="C372" s="93">
        <v>1357.21</v>
      </c>
      <c r="D372" s="347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</row>
    <row r="373" spans="1:19" ht="9" customHeight="1" x14ac:dyDescent="0.2">
      <c r="A373" s="52" t="s">
        <v>3889</v>
      </c>
      <c r="B373" s="52" t="s">
        <v>16393</v>
      </c>
      <c r="C373" s="93">
        <v>2151.08</v>
      </c>
      <c r="D373" s="347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</row>
    <row r="374" spans="1:19" ht="9" customHeight="1" x14ac:dyDescent="0.2">
      <c r="A374" s="52" t="s">
        <v>3890</v>
      </c>
      <c r="B374" s="52" t="s">
        <v>16394</v>
      </c>
      <c r="C374" s="93">
        <v>3483.53</v>
      </c>
      <c r="D374" s="347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</row>
    <row r="375" spans="1:19" ht="9" customHeight="1" x14ac:dyDescent="0.2">
      <c r="A375" s="52" t="s">
        <v>3891</v>
      </c>
      <c r="B375" s="52" t="s">
        <v>16395</v>
      </c>
      <c r="C375" s="93">
        <v>4346.79</v>
      </c>
      <c r="D375" s="347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</row>
    <row r="376" spans="1:19" ht="9" customHeight="1" x14ac:dyDescent="0.2">
      <c r="A376" s="52" t="s">
        <v>3892</v>
      </c>
      <c r="B376" s="52" t="s">
        <v>16396</v>
      </c>
      <c r="C376" s="93">
        <v>5606.31</v>
      </c>
      <c r="D376" s="347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</row>
    <row r="377" spans="1:19" ht="9" customHeight="1" x14ac:dyDescent="0.2">
      <c r="A377" s="52"/>
      <c r="B377" s="52"/>
      <c r="C377" s="93"/>
      <c r="D377" s="347"/>
    </row>
    <row r="378" spans="1:19" ht="9" customHeight="1" x14ac:dyDescent="0.2">
      <c r="A378" s="52"/>
      <c r="B378" s="52"/>
      <c r="C378" s="93"/>
      <c r="D378" s="347"/>
    </row>
    <row r="379" spans="1:19" ht="9" customHeight="1" x14ac:dyDescent="0.2">
      <c r="A379" s="52"/>
      <c r="B379" s="52"/>
      <c r="C379" s="93"/>
      <c r="D379" s="347"/>
    </row>
    <row r="380" spans="1:19" ht="9" customHeight="1" x14ac:dyDescent="0.2">
      <c r="A380" s="52"/>
      <c r="B380" s="52"/>
      <c r="C380" s="93"/>
      <c r="D380" s="347"/>
    </row>
    <row r="381" spans="1:19" ht="9" customHeight="1" x14ac:dyDescent="0.2">
      <c r="A381" s="52"/>
      <c r="B381" s="52"/>
      <c r="C381" s="93"/>
      <c r="D381" s="347"/>
    </row>
    <row r="382" spans="1:19" ht="9" customHeight="1" x14ac:dyDescent="0.2">
      <c r="A382" s="52"/>
      <c r="B382" s="52"/>
      <c r="C382" s="93"/>
    </row>
    <row r="383" spans="1:19" ht="9" customHeight="1" x14ac:dyDescent="0.2">
      <c r="A383" s="52"/>
      <c r="B383" s="52"/>
      <c r="C383" s="93"/>
    </row>
    <row r="384" spans="1:19" ht="9" customHeight="1" x14ac:dyDescent="0.2">
      <c r="A384" s="52"/>
      <c r="B384" s="52"/>
      <c r="C384" s="68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W202"/>
  <sheetViews>
    <sheetView showGridLines="0" zoomScaleNormal="100" zoomScaleSheetLayoutView="100" workbookViewId="0">
      <selection activeCell="Z31" sqref="Z31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9" customWidth="1"/>
    <col min="4" max="4" width="10.5703125" style="310" customWidth="1"/>
    <col min="5" max="5" width="9.7109375" style="2" customWidth="1"/>
    <col min="6" max="6" width="10" style="2" customWidth="1"/>
    <col min="7" max="7" width="32" style="2" customWidth="1"/>
    <col min="8" max="8" width="11.42578125" style="2" customWidth="1"/>
    <col min="9" max="9" width="11.42578125" style="7" customWidth="1"/>
    <col min="10" max="22" width="11.42578125" style="2" customWidth="1"/>
    <col min="23" max="23" width="11.42578125" style="16" customWidth="1"/>
    <col min="24" max="16384" width="11.42578125" style="2"/>
  </cols>
  <sheetData>
    <row r="1" spans="1:23" ht="12.75" customHeight="1" x14ac:dyDescent="0.2">
      <c r="A1" s="983" t="s">
        <v>10868</v>
      </c>
      <c r="B1" s="983"/>
      <c r="C1" s="585"/>
    </row>
    <row r="2" spans="1:23" ht="15.75" x14ac:dyDescent="0.2">
      <c r="A2" s="983"/>
      <c r="B2" s="983"/>
      <c r="C2" s="598">
        <v>45916</v>
      </c>
      <c r="D2" s="501"/>
    </row>
    <row r="3" spans="1:23" x14ac:dyDescent="0.2">
      <c r="A3" s="901"/>
      <c r="B3" s="901"/>
      <c r="C3" s="585"/>
    </row>
    <row r="4" spans="1:23" s="19" customFormat="1" ht="9.75" customHeight="1" x14ac:dyDescent="0.2">
      <c r="A4" s="400" t="s">
        <v>3255</v>
      </c>
      <c r="B4" s="400" t="s">
        <v>357</v>
      </c>
      <c r="C4" s="405" t="s">
        <v>358</v>
      </c>
      <c r="D4" s="354"/>
      <c r="I4" s="21"/>
      <c r="W4" s="23"/>
    </row>
    <row r="5" spans="1:23" s="17" customFormat="1" ht="9" customHeight="1" x14ac:dyDescent="0.2">
      <c r="A5" s="52" t="s">
        <v>46</v>
      </c>
      <c r="B5" s="52" t="s">
        <v>292</v>
      </c>
      <c r="C5" s="93">
        <v>179.505</v>
      </c>
      <c r="D5" s="306"/>
      <c r="I5" s="22"/>
      <c r="W5" s="25"/>
    </row>
    <row r="6" spans="1:23" s="17" customFormat="1" ht="9" customHeight="1" x14ac:dyDescent="0.2">
      <c r="A6" s="52" t="s">
        <v>937</v>
      </c>
      <c r="B6" s="52" t="s">
        <v>59</v>
      </c>
      <c r="C6" s="93">
        <v>205.6002</v>
      </c>
      <c r="D6" s="306"/>
      <c r="I6" s="22"/>
      <c r="W6" s="25"/>
    </row>
    <row r="7" spans="1:23" s="17" customFormat="1" ht="9" customHeight="1" x14ac:dyDescent="0.2">
      <c r="A7" s="52" t="s">
        <v>60</v>
      </c>
      <c r="B7" s="52" t="s">
        <v>15275</v>
      </c>
      <c r="C7" s="93">
        <v>267.1542</v>
      </c>
      <c r="D7" s="306"/>
      <c r="I7" s="22"/>
      <c r="W7" s="25"/>
    </row>
    <row r="8" spans="1:23" s="17" customFormat="1" ht="9" customHeight="1" x14ac:dyDescent="0.2">
      <c r="A8" s="52" t="s">
        <v>61</v>
      </c>
      <c r="B8" s="52" t="s">
        <v>2611</v>
      </c>
      <c r="C8" s="93">
        <v>706.29169999999999</v>
      </c>
      <c r="D8" s="306"/>
      <c r="I8" s="22"/>
      <c r="W8" s="25"/>
    </row>
    <row r="9" spans="1:23" s="17" customFormat="1" ht="9" customHeight="1" x14ac:dyDescent="0.2">
      <c r="A9" s="52" t="s">
        <v>2612</v>
      </c>
      <c r="B9" s="52" t="s">
        <v>3070</v>
      </c>
      <c r="C9" s="93">
        <v>926.63400000000001</v>
      </c>
      <c r="D9" s="306"/>
      <c r="I9" s="22"/>
      <c r="W9" s="25"/>
    </row>
    <row r="10" spans="1:23" s="17" customFormat="1" ht="9" customHeight="1" x14ac:dyDescent="0.2">
      <c r="A10" s="52" t="s">
        <v>3071</v>
      </c>
      <c r="B10" s="52" t="s">
        <v>15276</v>
      </c>
      <c r="C10" s="93">
        <v>1285.3294000000001</v>
      </c>
      <c r="D10" s="306"/>
      <c r="I10" s="22"/>
      <c r="W10" s="25"/>
    </row>
    <row r="11" spans="1:23" s="52" customFormat="1" ht="9" customHeight="1" x14ac:dyDescent="0.2">
      <c r="A11" s="52" t="s">
        <v>3305</v>
      </c>
      <c r="B11" s="52" t="s">
        <v>6898</v>
      </c>
      <c r="C11" s="93">
        <v>5288.5992999999999</v>
      </c>
      <c r="D11" s="306"/>
      <c r="I11" s="93"/>
      <c r="W11" s="311"/>
    </row>
    <row r="12" spans="1:23" s="17" customFormat="1" ht="9" customHeight="1" x14ac:dyDescent="0.2">
      <c r="A12" s="52" t="s">
        <v>2109</v>
      </c>
      <c r="B12" s="52" t="s">
        <v>15277</v>
      </c>
      <c r="C12" s="93">
        <v>11231.9774</v>
      </c>
      <c r="D12" s="306"/>
      <c r="I12" s="22"/>
      <c r="W12" s="25"/>
    </row>
    <row r="13" spans="1:23" s="17" customFormat="1" ht="9" customHeight="1" x14ac:dyDescent="0.2">
      <c r="A13" s="52" t="s">
        <v>2106</v>
      </c>
      <c r="B13" s="52" t="s">
        <v>2990</v>
      </c>
      <c r="C13" s="93">
        <v>298.97449999999998</v>
      </c>
      <c r="D13" s="306"/>
      <c r="I13" s="22"/>
      <c r="W13" s="25"/>
    </row>
    <row r="14" spans="1:23" s="17" customFormat="1" ht="9" customHeight="1" x14ac:dyDescent="0.2">
      <c r="A14" s="52" t="s">
        <v>16720</v>
      </c>
      <c r="B14" s="52" t="s">
        <v>16721</v>
      </c>
      <c r="C14" s="93">
        <v>170.30950000000001</v>
      </c>
      <c r="D14" s="306"/>
      <c r="I14" s="22"/>
      <c r="W14" s="25"/>
    </row>
    <row r="15" spans="1:23" s="17" customFormat="1" ht="9" customHeight="1" x14ac:dyDescent="0.2">
      <c r="A15" s="52" t="s">
        <v>1017</v>
      </c>
      <c r="B15" s="52" t="s">
        <v>2960</v>
      </c>
      <c r="C15" s="93">
        <v>364.28289999999998</v>
      </c>
      <c r="D15" s="306"/>
      <c r="I15" s="22"/>
      <c r="W15" s="25"/>
    </row>
    <row r="16" spans="1:23" s="17" customFormat="1" ht="9" customHeight="1" x14ac:dyDescent="0.2">
      <c r="A16" s="52" t="s">
        <v>2961</v>
      </c>
      <c r="B16" s="52" t="s">
        <v>3122</v>
      </c>
      <c r="C16" s="93">
        <v>369.88580000000002</v>
      </c>
      <c r="D16" s="306"/>
      <c r="I16" s="22"/>
      <c r="W16" s="25"/>
    </row>
    <row r="17" spans="1:23" s="17" customFormat="1" ht="9" customHeight="1" x14ac:dyDescent="0.2">
      <c r="A17" s="52" t="s">
        <v>3123</v>
      </c>
      <c r="B17" s="52" t="s">
        <v>1376</v>
      </c>
      <c r="C17" s="93">
        <v>128.13589999999999</v>
      </c>
      <c r="D17" s="306"/>
      <c r="I17" s="22"/>
      <c r="W17" s="25"/>
    </row>
    <row r="18" spans="1:23" s="17" customFormat="1" ht="9" customHeight="1" x14ac:dyDescent="0.2">
      <c r="A18" s="52" t="s">
        <v>1663</v>
      </c>
      <c r="B18" s="52" t="s">
        <v>978</v>
      </c>
      <c r="C18" s="93">
        <v>193.97739999999999</v>
      </c>
      <c r="D18" s="306"/>
      <c r="I18" s="22"/>
      <c r="W18" s="25"/>
    </row>
    <row r="19" spans="1:23" s="17" customFormat="1" ht="9" customHeight="1" x14ac:dyDescent="0.2">
      <c r="A19" s="52" t="s">
        <v>1137</v>
      </c>
      <c r="B19" s="52" t="s">
        <v>15278</v>
      </c>
      <c r="C19" s="93">
        <v>194.215</v>
      </c>
      <c r="D19" s="306"/>
      <c r="I19" s="22"/>
      <c r="W19" s="25"/>
    </row>
    <row r="20" spans="1:23" s="17" customFormat="1" ht="9" customHeight="1" x14ac:dyDescent="0.2">
      <c r="A20" s="52" t="s">
        <v>1138</v>
      </c>
      <c r="B20" s="52" t="s">
        <v>1028</v>
      </c>
      <c r="C20" s="93">
        <v>369.96129999999999</v>
      </c>
      <c r="D20" s="306"/>
      <c r="I20" s="22"/>
      <c r="W20" s="25"/>
    </row>
    <row r="21" spans="1:23" s="17" customFormat="1" ht="9" customHeight="1" x14ac:dyDescent="0.2">
      <c r="A21" s="52" t="s">
        <v>1029</v>
      </c>
      <c r="B21" s="52" t="s">
        <v>3762</v>
      </c>
      <c r="C21" s="93">
        <v>487.65410000000003</v>
      </c>
      <c r="D21" s="306"/>
      <c r="I21" s="22"/>
      <c r="W21" s="25"/>
    </row>
    <row r="22" spans="1:23" s="17" customFormat="1" ht="9" customHeight="1" x14ac:dyDescent="0.2">
      <c r="A22" s="52" t="s">
        <v>2569</v>
      </c>
      <c r="B22" s="52" t="s">
        <v>15279</v>
      </c>
      <c r="C22" s="93">
        <v>947.64400000000001</v>
      </c>
      <c r="D22" s="306"/>
      <c r="I22" s="22"/>
      <c r="W22" s="25"/>
    </row>
    <row r="23" spans="1:23" s="17" customFormat="1" ht="9" customHeight="1" x14ac:dyDescent="0.2">
      <c r="A23" s="52" t="s">
        <v>456</v>
      </c>
      <c r="B23" s="52" t="s">
        <v>15280</v>
      </c>
      <c r="C23" s="93">
        <v>2484.7206000000001</v>
      </c>
      <c r="D23" s="306"/>
      <c r="I23" s="22"/>
      <c r="W23" s="25"/>
    </row>
    <row r="24" spans="1:23" s="17" customFormat="1" ht="9" customHeight="1" x14ac:dyDescent="0.2">
      <c r="A24" s="52" t="s">
        <v>3170</v>
      </c>
      <c r="B24" s="52" t="s">
        <v>15281</v>
      </c>
      <c r="C24" s="93">
        <v>4429.4830000000002</v>
      </c>
      <c r="D24" s="306"/>
      <c r="I24" s="22"/>
      <c r="W24" s="25"/>
    </row>
    <row r="25" spans="1:23" s="17" customFormat="1" ht="9" customHeight="1" x14ac:dyDescent="0.2">
      <c r="A25" s="52" t="s">
        <v>3171</v>
      </c>
      <c r="B25" s="52" t="s">
        <v>15282</v>
      </c>
      <c r="C25" s="93">
        <v>8858.9660999999996</v>
      </c>
      <c r="D25" s="306"/>
      <c r="I25" s="22"/>
      <c r="W25" s="25"/>
    </row>
    <row r="26" spans="1:23" s="17" customFormat="1" ht="9" customHeight="1" x14ac:dyDescent="0.2">
      <c r="A26" s="52" t="s">
        <v>2114</v>
      </c>
      <c r="B26" s="52" t="s">
        <v>797</v>
      </c>
      <c r="C26" s="93">
        <v>168.46209999999999</v>
      </c>
      <c r="D26" s="306"/>
      <c r="I26" s="22"/>
      <c r="W26" s="25"/>
    </row>
    <row r="27" spans="1:23" s="52" customFormat="1" ht="9" customHeight="1" x14ac:dyDescent="0.2">
      <c r="A27" s="52" t="s">
        <v>798</v>
      </c>
      <c r="B27" s="52" t="s">
        <v>1564</v>
      </c>
      <c r="C27" s="93">
        <v>218.624</v>
      </c>
      <c r="D27" s="306"/>
      <c r="I27" s="93"/>
      <c r="W27" s="311"/>
    </row>
    <row r="28" spans="1:23" s="17" customFormat="1" ht="9" customHeight="1" x14ac:dyDescent="0.2">
      <c r="A28" s="52" t="s">
        <v>1565</v>
      </c>
      <c r="B28" s="52" t="s">
        <v>616</v>
      </c>
      <c r="C28" s="93">
        <v>194.5581</v>
      </c>
      <c r="D28" s="306"/>
      <c r="I28" s="22"/>
      <c r="W28" s="25"/>
    </row>
    <row r="29" spans="1:23" s="17" customFormat="1" ht="9" customHeight="1" x14ac:dyDescent="0.2">
      <c r="A29" s="52" t="s">
        <v>748</v>
      </c>
      <c r="B29" s="52" t="s">
        <v>1097</v>
      </c>
      <c r="C29" s="93">
        <v>128.53700000000001</v>
      </c>
      <c r="D29" s="306"/>
      <c r="I29" s="22"/>
      <c r="W29" s="25"/>
    </row>
    <row r="30" spans="1:23" s="17" customFormat="1" ht="9" customHeight="1" x14ac:dyDescent="0.2">
      <c r="A30" s="52" t="s">
        <v>2263</v>
      </c>
      <c r="B30" s="52" t="s">
        <v>1615</v>
      </c>
      <c r="C30" s="93">
        <v>151.55019999999999</v>
      </c>
      <c r="D30" s="306"/>
      <c r="I30" s="22"/>
      <c r="W30" s="25"/>
    </row>
    <row r="31" spans="1:23" s="17" customFormat="1" ht="9" customHeight="1" x14ac:dyDescent="0.2">
      <c r="A31" s="52" t="s">
        <v>1616</v>
      </c>
      <c r="B31" s="52" t="s">
        <v>15283</v>
      </c>
      <c r="C31" s="93">
        <v>194.39340000000001</v>
      </c>
      <c r="D31" s="306"/>
      <c r="I31" s="22"/>
      <c r="W31" s="25"/>
    </row>
    <row r="32" spans="1:23" s="17" customFormat="1" ht="9" customHeight="1" x14ac:dyDescent="0.2">
      <c r="A32" s="52" t="s">
        <v>3416</v>
      </c>
      <c r="B32" s="52" t="s">
        <v>3412</v>
      </c>
      <c r="C32" s="93">
        <v>336.31259999999997</v>
      </c>
      <c r="D32" s="306"/>
      <c r="I32" s="22"/>
      <c r="W32" s="25"/>
    </row>
    <row r="33" spans="1:23" s="17" customFormat="1" ht="9" customHeight="1" x14ac:dyDescent="0.2">
      <c r="A33" s="52" t="s">
        <v>3413</v>
      </c>
      <c r="B33" s="52" t="s">
        <v>3727</v>
      </c>
      <c r="C33" s="93">
        <v>433.49439999999998</v>
      </c>
      <c r="D33" s="306"/>
      <c r="I33" s="22"/>
      <c r="W33" s="25"/>
    </row>
    <row r="34" spans="1:23" s="52" customFormat="1" ht="9" customHeight="1" x14ac:dyDescent="0.2">
      <c r="A34" s="52" t="s">
        <v>3728</v>
      </c>
      <c r="B34" s="52" t="s">
        <v>15284</v>
      </c>
      <c r="C34" s="93">
        <v>882.90060000000005</v>
      </c>
      <c r="D34" s="306"/>
      <c r="I34" s="93"/>
      <c r="W34" s="311"/>
    </row>
    <row r="35" spans="1:23" s="17" customFormat="1" ht="9" customHeight="1" x14ac:dyDescent="0.2">
      <c r="A35" s="52" t="s">
        <v>3729</v>
      </c>
      <c r="B35" s="52" t="s">
        <v>15285</v>
      </c>
      <c r="C35" s="93">
        <v>1943.0400999999999</v>
      </c>
      <c r="D35" s="306"/>
      <c r="I35" s="22"/>
      <c r="W35" s="25"/>
    </row>
    <row r="36" spans="1:23" s="17" customFormat="1" ht="9" customHeight="1" x14ac:dyDescent="0.2">
      <c r="A36" s="52" t="s">
        <v>2654</v>
      </c>
      <c r="B36" s="52" t="s">
        <v>15286</v>
      </c>
      <c r="C36" s="93">
        <v>4179.1478999999999</v>
      </c>
      <c r="D36" s="306"/>
      <c r="I36" s="22"/>
      <c r="W36" s="25"/>
    </row>
    <row r="37" spans="1:23" s="17" customFormat="1" ht="9" customHeight="1" x14ac:dyDescent="0.2">
      <c r="A37" s="52" t="s">
        <v>3411</v>
      </c>
      <c r="B37" s="52" t="s">
        <v>15287</v>
      </c>
      <c r="C37" s="93">
        <v>8347.9513000000006</v>
      </c>
      <c r="D37" s="306"/>
      <c r="I37" s="22"/>
      <c r="W37" s="25"/>
    </row>
    <row r="38" spans="1:23" s="17" customFormat="1" ht="9" customHeight="1" x14ac:dyDescent="0.2">
      <c r="A38" s="52" t="s">
        <v>3156</v>
      </c>
      <c r="B38" s="52" t="s">
        <v>577</v>
      </c>
      <c r="C38" s="93">
        <v>149.4889</v>
      </c>
      <c r="D38" s="306"/>
      <c r="I38" s="22"/>
      <c r="W38" s="25"/>
    </row>
    <row r="39" spans="1:23" s="17" customFormat="1" ht="9" customHeight="1" x14ac:dyDescent="0.2">
      <c r="A39" s="52" t="s">
        <v>578</v>
      </c>
      <c r="B39" s="52" t="s">
        <v>579</v>
      </c>
      <c r="C39" s="93">
        <v>184.92439999999999</v>
      </c>
      <c r="D39" s="306"/>
      <c r="I39" s="22"/>
      <c r="W39" s="25"/>
    </row>
    <row r="40" spans="1:23" s="17" customFormat="1" ht="9" customHeight="1" x14ac:dyDescent="0.2">
      <c r="A40" s="52" t="s">
        <v>580</v>
      </c>
      <c r="B40" s="52" t="s">
        <v>495</v>
      </c>
      <c r="C40" s="93">
        <v>186.79169999999999</v>
      </c>
      <c r="D40" s="306"/>
      <c r="I40" s="22"/>
      <c r="W40" s="25"/>
    </row>
    <row r="41" spans="1:23" s="17" customFormat="1" ht="9" customHeight="1" x14ac:dyDescent="0.2">
      <c r="A41" s="52" t="s">
        <v>496</v>
      </c>
      <c r="B41" s="52" t="s">
        <v>2675</v>
      </c>
      <c r="C41" s="93">
        <v>235.39590000000001</v>
      </c>
      <c r="D41" s="306"/>
      <c r="I41" s="22"/>
      <c r="W41" s="25"/>
    </row>
    <row r="42" spans="1:23" s="17" customFormat="1" ht="9" customHeight="1" x14ac:dyDescent="0.2">
      <c r="A42" s="52" t="s">
        <v>2676</v>
      </c>
      <c r="B42" s="52" t="s">
        <v>3736</v>
      </c>
      <c r="C42" s="93">
        <v>280.26100000000002</v>
      </c>
      <c r="D42" s="306"/>
      <c r="I42" s="22"/>
      <c r="W42" s="25"/>
    </row>
    <row r="43" spans="1:23" s="17" customFormat="1" ht="9" customHeight="1" x14ac:dyDescent="0.2">
      <c r="A43" s="52" t="s">
        <v>1942</v>
      </c>
      <c r="B43" s="52" t="s">
        <v>15288</v>
      </c>
      <c r="C43" s="93">
        <v>437.07209999999998</v>
      </c>
      <c r="D43" s="306"/>
      <c r="I43" s="22"/>
      <c r="W43" s="25"/>
    </row>
    <row r="44" spans="1:23" s="17" customFormat="1" ht="9" customHeight="1" x14ac:dyDescent="0.2">
      <c r="A44" s="52" t="s">
        <v>3097</v>
      </c>
      <c r="B44" s="52" t="s">
        <v>6940</v>
      </c>
      <c r="C44" s="93">
        <v>760.40139999999997</v>
      </c>
      <c r="D44" s="306"/>
      <c r="I44" s="22"/>
      <c r="W44" s="25"/>
    </row>
    <row r="45" spans="1:23" s="17" customFormat="1" ht="9" customHeight="1" x14ac:dyDescent="0.2">
      <c r="A45" s="52" t="s">
        <v>66</v>
      </c>
      <c r="B45" s="52" t="s">
        <v>6941</v>
      </c>
      <c r="C45" s="93">
        <v>1008.8834000000001</v>
      </c>
      <c r="D45" s="306"/>
      <c r="I45" s="22"/>
      <c r="W45" s="25"/>
    </row>
    <row r="46" spans="1:23" s="17" customFormat="1" ht="9" customHeight="1" x14ac:dyDescent="0.2">
      <c r="A46" s="52" t="s">
        <v>598</v>
      </c>
      <c r="B46" s="52" t="s">
        <v>15289</v>
      </c>
      <c r="C46" s="93">
        <v>1644.1921</v>
      </c>
      <c r="D46" s="306"/>
      <c r="I46" s="22"/>
      <c r="W46" s="25"/>
    </row>
    <row r="47" spans="1:23" s="52" customFormat="1" ht="9" customHeight="1" x14ac:dyDescent="0.2">
      <c r="A47" s="52" t="s">
        <v>10726</v>
      </c>
      <c r="B47" s="52" t="s">
        <v>15290</v>
      </c>
      <c r="C47" s="93">
        <v>18754.443800000001</v>
      </c>
      <c r="D47" s="306"/>
      <c r="I47" s="93"/>
      <c r="W47" s="311"/>
    </row>
    <row r="48" spans="1:23" s="17" customFormat="1" ht="9" customHeight="1" x14ac:dyDescent="0.2">
      <c r="A48" s="52" t="s">
        <v>10727</v>
      </c>
      <c r="B48" s="52" t="s">
        <v>15291</v>
      </c>
      <c r="C48" s="93">
        <v>22135.002</v>
      </c>
      <c r="D48" s="306"/>
      <c r="I48" s="22"/>
      <c r="W48" s="25"/>
    </row>
    <row r="49" spans="1:23" s="17" customFormat="1" ht="9" customHeight="1" x14ac:dyDescent="0.2">
      <c r="A49" s="52" t="s">
        <v>3743</v>
      </c>
      <c r="B49" s="52" t="s">
        <v>3744</v>
      </c>
      <c r="C49" s="93">
        <v>336.39830000000001</v>
      </c>
      <c r="D49" s="306"/>
      <c r="I49" s="22"/>
      <c r="W49" s="25"/>
    </row>
    <row r="50" spans="1:23" s="17" customFormat="1" ht="9" customHeight="1" x14ac:dyDescent="0.2">
      <c r="A50" s="52" t="s">
        <v>510</v>
      </c>
      <c r="B50" s="52" t="s">
        <v>1304</v>
      </c>
      <c r="C50" s="93">
        <v>388.7081</v>
      </c>
      <c r="D50" s="306"/>
      <c r="I50" s="22"/>
      <c r="W50" s="25"/>
    </row>
    <row r="51" spans="1:23" s="17" customFormat="1" ht="9" customHeight="1" x14ac:dyDescent="0.2">
      <c r="A51" s="52" t="s">
        <v>1305</v>
      </c>
      <c r="B51" s="52" t="s">
        <v>819</v>
      </c>
      <c r="C51" s="93">
        <v>388.7081</v>
      </c>
      <c r="D51" s="306"/>
      <c r="I51" s="22"/>
      <c r="W51" s="25"/>
    </row>
    <row r="52" spans="1:23" s="17" customFormat="1" ht="9" customHeight="1" x14ac:dyDescent="0.2">
      <c r="A52" s="52" t="s">
        <v>599</v>
      </c>
      <c r="B52" s="52" t="s">
        <v>1161</v>
      </c>
      <c r="C52" s="93">
        <v>369.92360000000002</v>
      </c>
      <c r="D52" s="306"/>
      <c r="I52" s="22"/>
      <c r="W52" s="25"/>
    </row>
    <row r="53" spans="1:23" s="17" customFormat="1" ht="9" customHeight="1" x14ac:dyDescent="0.2">
      <c r="A53" s="52" t="s">
        <v>1162</v>
      </c>
      <c r="B53" s="52" t="s">
        <v>1163</v>
      </c>
      <c r="C53" s="93">
        <v>470.81169999999997</v>
      </c>
      <c r="D53" s="306"/>
      <c r="I53" s="22"/>
      <c r="W53" s="25"/>
    </row>
    <row r="54" spans="1:23" s="17" customFormat="1" ht="9" customHeight="1" x14ac:dyDescent="0.2">
      <c r="A54" s="52" t="s">
        <v>1164</v>
      </c>
      <c r="B54" s="52" t="s">
        <v>15292</v>
      </c>
      <c r="C54" s="93">
        <v>672.52300000000002</v>
      </c>
      <c r="D54" s="306"/>
      <c r="I54" s="22"/>
      <c r="W54" s="25"/>
    </row>
    <row r="55" spans="1:23" s="17" customFormat="1" ht="9" customHeight="1" x14ac:dyDescent="0.2">
      <c r="A55" s="52" t="s">
        <v>3421</v>
      </c>
      <c r="B55" s="52" t="s">
        <v>605</v>
      </c>
      <c r="C55" s="93">
        <v>986.4665</v>
      </c>
      <c r="D55" s="306"/>
      <c r="I55" s="22"/>
      <c r="W55" s="25"/>
    </row>
    <row r="56" spans="1:23" s="17" customFormat="1" ht="9" customHeight="1" x14ac:dyDescent="0.2">
      <c r="A56" s="52" t="s">
        <v>3352</v>
      </c>
      <c r="B56" s="52" t="s">
        <v>1143</v>
      </c>
      <c r="C56" s="93">
        <v>1139.6676</v>
      </c>
      <c r="D56" s="306"/>
      <c r="I56" s="22"/>
      <c r="W56" s="25"/>
    </row>
    <row r="57" spans="1:23" s="17" customFormat="1" ht="9" customHeight="1" x14ac:dyDescent="0.2">
      <c r="A57" s="52" t="s">
        <v>562</v>
      </c>
      <c r="B57" s="52" t="s">
        <v>15293</v>
      </c>
      <c r="C57" s="93">
        <v>1887.1836000000001</v>
      </c>
      <c r="D57" s="306"/>
      <c r="I57" s="22"/>
      <c r="W57" s="25"/>
    </row>
    <row r="58" spans="1:23" s="17" customFormat="1" ht="9" customHeight="1" x14ac:dyDescent="0.2">
      <c r="A58" s="52" t="s">
        <v>283</v>
      </c>
      <c r="B58" s="52" t="s">
        <v>2596</v>
      </c>
      <c r="C58" s="93">
        <v>156.98500000000001</v>
      </c>
      <c r="D58" s="306"/>
      <c r="I58" s="22"/>
      <c r="W58" s="25"/>
    </row>
    <row r="59" spans="1:23" s="17" customFormat="1" ht="9" customHeight="1" x14ac:dyDescent="0.2">
      <c r="A59" s="52" t="s">
        <v>1868</v>
      </c>
      <c r="B59" s="52" t="s">
        <v>1869</v>
      </c>
      <c r="C59" s="93">
        <v>185.0093</v>
      </c>
      <c r="D59" s="306"/>
      <c r="I59" s="22"/>
      <c r="W59" s="25"/>
    </row>
    <row r="60" spans="1:23" s="17" customFormat="1" ht="9" customHeight="1" x14ac:dyDescent="0.2">
      <c r="A60" s="52" t="s">
        <v>1870</v>
      </c>
      <c r="B60" s="52" t="s">
        <v>15294</v>
      </c>
      <c r="C60" s="93">
        <v>302.71080000000001</v>
      </c>
      <c r="D60" s="306"/>
      <c r="I60" s="22"/>
      <c r="W60" s="25"/>
    </row>
    <row r="61" spans="1:23" s="17" customFormat="1" ht="9" customHeight="1" x14ac:dyDescent="0.2">
      <c r="A61" s="52" t="s">
        <v>753</v>
      </c>
      <c r="B61" s="52" t="s">
        <v>754</v>
      </c>
      <c r="C61" s="93">
        <v>627.71709999999996</v>
      </c>
      <c r="D61" s="306"/>
      <c r="I61" s="22"/>
      <c r="W61" s="25"/>
    </row>
    <row r="62" spans="1:23" s="17" customFormat="1" ht="9" customHeight="1" x14ac:dyDescent="0.2">
      <c r="A62" s="52" t="s">
        <v>755</v>
      </c>
      <c r="B62" s="52" t="s">
        <v>1888</v>
      </c>
      <c r="C62" s="93">
        <v>842.52139999999997</v>
      </c>
      <c r="D62" s="306"/>
      <c r="I62" s="22"/>
      <c r="W62" s="25"/>
    </row>
    <row r="63" spans="1:23" s="17" customFormat="1" ht="9" customHeight="1" x14ac:dyDescent="0.2">
      <c r="A63" s="52" t="s">
        <v>1889</v>
      </c>
      <c r="B63" s="52" t="s">
        <v>15295</v>
      </c>
      <c r="C63" s="93">
        <v>1102.3004000000001</v>
      </c>
      <c r="D63" s="306"/>
      <c r="I63" s="22"/>
      <c r="W63" s="25"/>
    </row>
    <row r="64" spans="1:23" s="17" customFormat="1" ht="9" customHeight="1" x14ac:dyDescent="0.2">
      <c r="A64" s="52" t="s">
        <v>3433</v>
      </c>
      <c r="B64" s="52" t="s">
        <v>3434</v>
      </c>
      <c r="C64" s="93">
        <v>184.89609999999999</v>
      </c>
      <c r="D64" s="306"/>
      <c r="I64" s="22"/>
      <c r="W64" s="25"/>
    </row>
    <row r="65" spans="1:23" s="17" customFormat="1" ht="9" customHeight="1" x14ac:dyDescent="0.2">
      <c r="A65" s="52" t="s">
        <v>1524</v>
      </c>
      <c r="B65" s="52" t="s">
        <v>1522</v>
      </c>
      <c r="C65" s="93">
        <v>242.9907</v>
      </c>
      <c r="D65" s="306"/>
      <c r="I65" s="22"/>
      <c r="W65" s="25"/>
    </row>
    <row r="66" spans="1:23" s="17" customFormat="1" ht="9" customHeight="1" x14ac:dyDescent="0.2">
      <c r="A66" s="52" t="s">
        <v>1523</v>
      </c>
      <c r="B66" s="52" t="s">
        <v>15296</v>
      </c>
      <c r="C66" s="93">
        <v>515.62800000000004</v>
      </c>
      <c r="D66" s="306"/>
      <c r="I66" s="22"/>
      <c r="W66" s="25"/>
    </row>
    <row r="67" spans="1:23" s="17" customFormat="1" ht="9" customHeight="1" x14ac:dyDescent="0.2">
      <c r="A67" s="52" t="s">
        <v>368</v>
      </c>
      <c r="B67" s="52" t="s">
        <v>499</v>
      </c>
      <c r="C67" s="93">
        <v>1500.3240000000001</v>
      </c>
      <c r="D67" s="306"/>
      <c r="I67" s="22"/>
      <c r="W67" s="25"/>
    </row>
    <row r="68" spans="1:23" s="17" customFormat="1" ht="9" customHeight="1" x14ac:dyDescent="0.2">
      <c r="A68" s="52" t="s">
        <v>1841</v>
      </c>
      <c r="B68" s="52" t="s">
        <v>761</v>
      </c>
      <c r="C68" s="93">
        <v>1315.2871</v>
      </c>
      <c r="D68" s="306"/>
      <c r="I68" s="22"/>
      <c r="W68" s="25"/>
    </row>
    <row r="69" spans="1:23" s="17" customFormat="1" ht="9" customHeight="1" x14ac:dyDescent="0.2">
      <c r="A69" s="52" t="s">
        <v>762</v>
      </c>
      <c r="B69" s="52" t="s">
        <v>15297</v>
      </c>
      <c r="C69" s="93">
        <v>1933.6973</v>
      </c>
      <c r="D69" s="306"/>
      <c r="I69" s="22"/>
      <c r="W69" s="25"/>
    </row>
    <row r="70" spans="1:23" s="17" customFormat="1" ht="9" customHeight="1" x14ac:dyDescent="0.2">
      <c r="A70" s="52" t="s">
        <v>4575</v>
      </c>
      <c r="B70" s="52" t="s">
        <v>4779</v>
      </c>
      <c r="C70" s="93">
        <v>8674.8353999999999</v>
      </c>
      <c r="D70" s="306"/>
      <c r="I70" s="22"/>
      <c r="W70" s="25"/>
    </row>
    <row r="71" spans="1:23" s="17" customFormat="1" ht="9" customHeight="1" x14ac:dyDescent="0.2">
      <c r="A71" s="52" t="s">
        <v>4576</v>
      </c>
      <c r="B71" s="52" t="s">
        <v>15298</v>
      </c>
      <c r="C71" s="93">
        <v>18746.060700000002</v>
      </c>
      <c r="D71" s="306"/>
      <c r="I71" s="22"/>
      <c r="W71" s="25"/>
    </row>
    <row r="72" spans="1:23" s="17" customFormat="1" ht="9" customHeight="1" x14ac:dyDescent="0.2">
      <c r="A72" s="52" t="s">
        <v>1736</v>
      </c>
      <c r="B72" s="52" t="s">
        <v>3111</v>
      </c>
      <c r="C72" s="93">
        <v>299.0806</v>
      </c>
      <c r="D72" s="306"/>
      <c r="I72" s="22"/>
      <c r="W72" s="25"/>
    </row>
    <row r="73" spans="1:23" s="17" customFormat="1" ht="9" customHeight="1" x14ac:dyDescent="0.2">
      <c r="A73" s="52" t="s">
        <v>1371</v>
      </c>
      <c r="B73" s="52" t="s">
        <v>1372</v>
      </c>
      <c r="C73" s="93">
        <v>388.55029999999999</v>
      </c>
      <c r="D73" s="306"/>
      <c r="I73" s="22"/>
      <c r="W73" s="25"/>
    </row>
    <row r="74" spans="1:23" s="17" customFormat="1" ht="9" customHeight="1" x14ac:dyDescent="0.2">
      <c r="A74" s="52" t="s">
        <v>9618</v>
      </c>
      <c r="B74" s="52" t="s">
        <v>15299</v>
      </c>
      <c r="C74" s="93">
        <v>419.35140000000001</v>
      </c>
      <c r="D74" s="306"/>
      <c r="I74" s="22"/>
      <c r="W74" s="25"/>
    </row>
    <row r="75" spans="1:23" s="17" customFormat="1" ht="9" customHeight="1" x14ac:dyDescent="0.2">
      <c r="A75" s="52" t="s">
        <v>193</v>
      </c>
      <c r="B75" s="52" t="s">
        <v>505</v>
      </c>
      <c r="C75" s="93">
        <v>317.56150000000002</v>
      </c>
      <c r="D75" s="306"/>
      <c r="I75" s="22"/>
      <c r="W75" s="25"/>
    </row>
    <row r="76" spans="1:23" s="17" customFormat="1" ht="9" customHeight="1" x14ac:dyDescent="0.2">
      <c r="A76" s="52" t="s">
        <v>104</v>
      </c>
      <c r="B76" s="52" t="s">
        <v>105</v>
      </c>
      <c r="C76" s="93">
        <v>381.0763</v>
      </c>
      <c r="D76" s="306"/>
      <c r="I76" s="22"/>
      <c r="W76" s="25"/>
    </row>
    <row r="77" spans="1:23" s="17" customFormat="1" ht="9" customHeight="1" x14ac:dyDescent="0.2">
      <c r="A77" s="52" t="s">
        <v>15938</v>
      </c>
      <c r="B77" s="52" t="s">
        <v>15939</v>
      </c>
      <c r="C77" s="93">
        <v>1030.3023000000001</v>
      </c>
      <c r="D77" s="306"/>
      <c r="I77" s="22"/>
      <c r="W77" s="25"/>
    </row>
    <row r="78" spans="1:23" s="17" customFormat="1" ht="9" customHeight="1" x14ac:dyDescent="0.2">
      <c r="A78" s="52" t="s">
        <v>106</v>
      </c>
      <c r="B78" s="52" t="s">
        <v>588</v>
      </c>
      <c r="C78" s="93">
        <v>18707.2192</v>
      </c>
      <c r="D78" s="306"/>
      <c r="I78" s="22"/>
      <c r="W78" s="25"/>
    </row>
    <row r="79" spans="1:23" s="17" customFormat="1" ht="9" customHeight="1" x14ac:dyDescent="0.2">
      <c r="A79" s="52" t="s">
        <v>1373</v>
      </c>
      <c r="B79" s="52" t="s">
        <v>353</v>
      </c>
      <c r="C79" s="93">
        <v>24572.1106</v>
      </c>
      <c r="D79" s="306"/>
      <c r="I79" s="22"/>
      <c r="W79" s="25"/>
    </row>
    <row r="80" spans="1:23" s="17" customFormat="1" ht="9" customHeight="1" x14ac:dyDescent="0.2">
      <c r="A80" s="52" t="s">
        <v>571</v>
      </c>
      <c r="B80" s="52" t="s">
        <v>512</v>
      </c>
      <c r="C80" s="93">
        <v>28008.545999999998</v>
      </c>
      <c r="D80" s="306"/>
      <c r="I80" s="22"/>
      <c r="W80" s="25"/>
    </row>
    <row r="81" spans="1:23" s="17" customFormat="1" ht="9" customHeight="1" x14ac:dyDescent="0.2">
      <c r="A81" s="52" t="s">
        <v>572</v>
      </c>
      <c r="B81" s="52" t="s">
        <v>523</v>
      </c>
      <c r="C81" s="93">
        <v>50679.913399999998</v>
      </c>
      <c r="D81" s="306"/>
      <c r="I81" s="22"/>
      <c r="W81" s="25"/>
    </row>
    <row r="82" spans="1:23" s="17" customFormat="1" ht="9" customHeight="1" x14ac:dyDescent="0.2">
      <c r="A82" s="52" t="s">
        <v>589</v>
      </c>
      <c r="B82" s="52" t="s">
        <v>1643</v>
      </c>
      <c r="C82" s="93">
        <v>32746.399000000001</v>
      </c>
      <c r="D82" s="306"/>
      <c r="I82" s="22"/>
      <c r="W82" s="25"/>
    </row>
    <row r="83" spans="1:23" s="17" customFormat="1" ht="9" customHeight="1" x14ac:dyDescent="0.2">
      <c r="A83" s="52" t="s">
        <v>573</v>
      </c>
      <c r="B83" s="52" t="s">
        <v>547</v>
      </c>
      <c r="C83" s="93">
        <v>39884.234900000003</v>
      </c>
      <c r="D83" s="306"/>
      <c r="I83" s="22"/>
      <c r="W83" s="25"/>
    </row>
    <row r="84" spans="1:23" s="17" customFormat="1" ht="9" customHeight="1" x14ac:dyDescent="0.2">
      <c r="A84" s="52" t="s">
        <v>574</v>
      </c>
      <c r="B84" s="52" t="s">
        <v>593</v>
      </c>
      <c r="C84" s="93">
        <v>49715.317300000002</v>
      </c>
      <c r="D84" s="306"/>
      <c r="I84" s="22"/>
      <c r="W84" s="25"/>
    </row>
    <row r="85" spans="1:23" s="17" customFormat="1" ht="9" customHeight="1" x14ac:dyDescent="0.2">
      <c r="A85" s="52" t="s">
        <v>2962</v>
      </c>
      <c r="B85" s="52" t="s">
        <v>506</v>
      </c>
      <c r="C85" s="93">
        <v>84084.448999999993</v>
      </c>
      <c r="D85" s="306"/>
      <c r="I85" s="22"/>
      <c r="W85" s="25"/>
    </row>
    <row r="86" spans="1:23" s="17" customFormat="1" ht="9" customHeight="1" x14ac:dyDescent="0.2">
      <c r="A86" s="52" t="s">
        <v>1644</v>
      </c>
      <c r="B86" s="52" t="s">
        <v>2632</v>
      </c>
      <c r="C86" s="93">
        <v>48485.955199999997</v>
      </c>
      <c r="D86" s="306"/>
      <c r="I86" s="22"/>
      <c r="W86" s="25"/>
    </row>
    <row r="87" spans="1:23" s="17" customFormat="1" ht="9" customHeight="1" x14ac:dyDescent="0.2">
      <c r="A87" s="52" t="s">
        <v>672</v>
      </c>
      <c r="B87" s="52" t="s">
        <v>2117</v>
      </c>
      <c r="C87" s="93">
        <v>60817.372499999998</v>
      </c>
      <c r="D87" s="306"/>
      <c r="I87" s="22"/>
      <c r="W87" s="25"/>
    </row>
    <row r="88" spans="1:23" s="17" customFormat="1" ht="9" customHeight="1" x14ac:dyDescent="0.2">
      <c r="A88" s="52" t="s">
        <v>2953</v>
      </c>
      <c r="B88" s="52" t="s">
        <v>811</v>
      </c>
      <c r="C88" s="93">
        <v>89841.624400000001</v>
      </c>
      <c r="D88" s="306"/>
      <c r="I88" s="22"/>
      <c r="W88" s="25"/>
    </row>
    <row r="89" spans="1:23" s="17" customFormat="1" ht="9" customHeight="1" x14ac:dyDescent="0.2">
      <c r="A89" s="52" t="s">
        <v>2954</v>
      </c>
      <c r="B89" s="52" t="s">
        <v>2157</v>
      </c>
      <c r="C89" s="93">
        <v>131306.9626</v>
      </c>
      <c r="D89" s="306"/>
      <c r="I89" s="22"/>
      <c r="W89" s="25"/>
    </row>
    <row r="90" spans="1:23" s="17" customFormat="1" ht="9" customHeight="1" x14ac:dyDescent="0.2">
      <c r="A90" s="52" t="s">
        <v>2955</v>
      </c>
      <c r="B90" s="52" t="s">
        <v>587</v>
      </c>
      <c r="C90" s="93">
        <v>64566.003100000002</v>
      </c>
      <c r="D90" s="306"/>
      <c r="I90" s="22"/>
      <c r="W90" s="25"/>
    </row>
    <row r="91" spans="1:23" s="17" customFormat="1" ht="9" customHeight="1" x14ac:dyDescent="0.2">
      <c r="A91" s="52" t="s">
        <v>1567</v>
      </c>
      <c r="B91" s="52" t="s">
        <v>280</v>
      </c>
      <c r="C91" s="93">
        <v>87670.365900000004</v>
      </c>
      <c r="D91" s="306"/>
      <c r="I91" s="22"/>
      <c r="W91" s="25"/>
    </row>
    <row r="92" spans="1:23" s="17" customFormat="1" ht="9" customHeight="1" x14ac:dyDescent="0.2">
      <c r="A92" s="52" t="s">
        <v>135</v>
      </c>
      <c r="B92" s="52" t="s">
        <v>1092</v>
      </c>
      <c r="C92" s="93">
        <v>153136.58609999999</v>
      </c>
      <c r="D92" s="306"/>
      <c r="I92" s="22"/>
      <c r="W92" s="25"/>
    </row>
    <row r="93" spans="1:23" s="17" customFormat="1" ht="9" customHeight="1" x14ac:dyDescent="0.2">
      <c r="A93" s="52" t="s">
        <v>136</v>
      </c>
      <c r="B93" s="52" t="s">
        <v>1362</v>
      </c>
      <c r="C93" s="93">
        <v>76019.830799999996</v>
      </c>
      <c r="D93" s="306"/>
      <c r="I93" s="22"/>
      <c r="W93" s="25"/>
    </row>
    <row r="94" spans="1:23" s="17" customFormat="1" ht="9" customHeight="1" x14ac:dyDescent="0.2">
      <c r="A94" s="52" t="s">
        <v>1886</v>
      </c>
      <c r="B94" s="52" t="s">
        <v>146</v>
      </c>
      <c r="C94" s="93">
        <v>125977.1881</v>
      </c>
      <c r="D94" s="306"/>
      <c r="I94" s="22"/>
      <c r="W94" s="25"/>
    </row>
    <row r="95" spans="1:23" s="17" customFormat="1" ht="9" customHeight="1" x14ac:dyDescent="0.2">
      <c r="A95" s="52" t="s">
        <v>1887</v>
      </c>
      <c r="B95" s="52" t="s">
        <v>540</v>
      </c>
      <c r="C95" s="93">
        <v>203377.67629999999</v>
      </c>
      <c r="D95" s="306"/>
      <c r="I95" s="22"/>
      <c r="W95" s="25"/>
    </row>
    <row r="96" spans="1:23" s="17" customFormat="1" ht="9" customHeight="1" x14ac:dyDescent="0.2">
      <c r="A96" s="52" t="s">
        <v>2274</v>
      </c>
      <c r="B96" s="52" t="s">
        <v>3145</v>
      </c>
      <c r="C96" s="93">
        <v>144315.4791</v>
      </c>
      <c r="D96" s="306"/>
      <c r="I96" s="22"/>
      <c r="W96" s="25"/>
    </row>
    <row r="97" spans="1:23" s="17" customFormat="1" ht="9" customHeight="1" x14ac:dyDescent="0.2">
      <c r="A97" s="52" t="s">
        <v>2275</v>
      </c>
      <c r="B97" s="52" t="s">
        <v>3267</v>
      </c>
      <c r="C97" s="93">
        <v>228169.1416</v>
      </c>
      <c r="D97" s="306"/>
      <c r="I97" s="22"/>
      <c r="W97" s="25"/>
    </row>
    <row r="98" spans="1:23" s="17" customFormat="1" ht="9" customHeight="1" x14ac:dyDescent="0.2">
      <c r="A98" s="52" t="s">
        <v>2276</v>
      </c>
      <c r="B98" s="52" t="s">
        <v>3268</v>
      </c>
      <c r="C98" s="93">
        <v>184313.0692</v>
      </c>
      <c r="D98" s="306"/>
      <c r="I98" s="22"/>
      <c r="W98" s="25"/>
    </row>
    <row r="99" spans="1:23" s="17" customFormat="1" ht="9" customHeight="1" x14ac:dyDescent="0.2">
      <c r="A99" s="52" t="s">
        <v>1774</v>
      </c>
      <c r="B99" s="52" t="s">
        <v>960</v>
      </c>
      <c r="C99" s="93">
        <v>111854.08960000001</v>
      </c>
      <c r="D99" s="306"/>
      <c r="I99" s="22"/>
      <c r="W99" s="25"/>
    </row>
    <row r="100" spans="1:23" s="17" customFormat="1" ht="9" customHeight="1" x14ac:dyDescent="0.2">
      <c r="A100" s="52" t="s">
        <v>3154</v>
      </c>
      <c r="B100" s="52" t="s">
        <v>2008</v>
      </c>
      <c r="C100" s="93">
        <v>28182.453300000001</v>
      </c>
      <c r="D100" s="306"/>
      <c r="I100" s="22"/>
      <c r="W100" s="25"/>
    </row>
    <row r="101" spans="1:23" s="17" customFormat="1" ht="9" customHeight="1" x14ac:dyDescent="0.2">
      <c r="A101" s="52" t="s">
        <v>3155</v>
      </c>
      <c r="B101" s="52" t="s">
        <v>2009</v>
      </c>
      <c r="C101" s="93">
        <v>30006.928</v>
      </c>
      <c r="D101" s="306"/>
      <c r="I101" s="22"/>
      <c r="W101" s="25"/>
    </row>
    <row r="102" spans="1:23" s="17" customFormat="1" ht="9" customHeight="1" x14ac:dyDescent="0.2">
      <c r="A102" s="52" t="s">
        <v>873</v>
      </c>
      <c r="B102" s="52" t="s">
        <v>2010</v>
      </c>
      <c r="C102" s="93">
        <v>52887.489099999999</v>
      </c>
      <c r="D102" s="306"/>
      <c r="I102" s="22"/>
      <c r="W102" s="25"/>
    </row>
    <row r="103" spans="1:23" s="17" customFormat="1" ht="9" customHeight="1" x14ac:dyDescent="0.2">
      <c r="A103" s="52" t="s">
        <v>1467</v>
      </c>
      <c r="B103" s="52" t="s">
        <v>2011</v>
      </c>
      <c r="C103" s="93">
        <v>38251.5933</v>
      </c>
      <c r="D103" s="306"/>
      <c r="I103" s="22"/>
      <c r="W103" s="25"/>
    </row>
    <row r="104" spans="1:23" s="17" customFormat="1" ht="9" customHeight="1" x14ac:dyDescent="0.2">
      <c r="A104" s="52" t="s">
        <v>874</v>
      </c>
      <c r="B104" s="52" t="s">
        <v>2012</v>
      </c>
      <c r="C104" s="93">
        <v>46300.222199999997</v>
      </c>
      <c r="D104" s="306"/>
      <c r="I104" s="22"/>
      <c r="W104" s="25"/>
    </row>
    <row r="105" spans="1:23" s="17" customFormat="1" ht="9" customHeight="1" x14ac:dyDescent="0.2">
      <c r="A105" s="52" t="s">
        <v>875</v>
      </c>
      <c r="B105" s="52" t="s">
        <v>2013</v>
      </c>
      <c r="C105" s="93">
        <v>59895.788800000002</v>
      </c>
      <c r="D105" s="306"/>
      <c r="I105" s="22"/>
      <c r="J105" s="130"/>
      <c r="W105" s="25"/>
    </row>
    <row r="106" spans="1:23" s="17" customFormat="1" ht="9" customHeight="1" x14ac:dyDescent="0.2">
      <c r="A106" s="52" t="s">
        <v>876</v>
      </c>
      <c r="B106" s="52" t="s">
        <v>2014</v>
      </c>
      <c r="C106" s="93">
        <v>77218.273700000005</v>
      </c>
      <c r="D106" s="306"/>
      <c r="I106" s="22"/>
      <c r="W106" s="25"/>
    </row>
    <row r="107" spans="1:23" s="17" customFormat="1" ht="9" customHeight="1" x14ac:dyDescent="0.2">
      <c r="A107" s="52" t="s">
        <v>877</v>
      </c>
      <c r="B107" s="52" t="s">
        <v>2015</v>
      </c>
      <c r="C107" s="93">
        <v>56220.107100000001</v>
      </c>
      <c r="D107" s="306"/>
      <c r="I107" s="22"/>
      <c r="W107" s="25"/>
    </row>
    <row r="108" spans="1:23" s="17" customFormat="1" ht="9" customHeight="1" x14ac:dyDescent="0.2">
      <c r="A108" s="52" t="s">
        <v>878</v>
      </c>
      <c r="B108" s="52" t="s">
        <v>2016</v>
      </c>
      <c r="C108" s="93">
        <v>64438.040200000003</v>
      </c>
      <c r="D108" s="306"/>
      <c r="I108" s="22"/>
      <c r="W108" s="25"/>
    </row>
    <row r="109" spans="1:23" s="17" customFormat="1" ht="9" customHeight="1" x14ac:dyDescent="0.2">
      <c r="A109" s="52" t="s">
        <v>879</v>
      </c>
      <c r="B109" s="52" t="s">
        <v>2017</v>
      </c>
      <c r="C109" s="93">
        <v>91805.160499999998</v>
      </c>
      <c r="D109" s="306"/>
      <c r="I109" s="22"/>
      <c r="W109" s="25"/>
    </row>
    <row r="110" spans="1:23" s="17" customFormat="1" ht="9" customHeight="1" x14ac:dyDescent="0.2">
      <c r="A110" s="52" t="s">
        <v>17403</v>
      </c>
      <c r="B110" s="52" t="s">
        <v>17404</v>
      </c>
      <c r="C110" s="93">
        <v>115169.60000000001</v>
      </c>
      <c r="D110" s="306"/>
      <c r="I110" s="22"/>
      <c r="W110" s="23"/>
    </row>
    <row r="111" spans="1:23" s="17" customFormat="1" ht="9" customHeight="1" x14ac:dyDescent="0.2">
      <c r="A111" s="52" t="s">
        <v>880</v>
      </c>
      <c r="B111" s="52" t="s">
        <v>2018</v>
      </c>
      <c r="C111" s="93">
        <v>75021.775500000003</v>
      </c>
      <c r="D111" s="306"/>
      <c r="I111" s="22"/>
      <c r="W111" s="23"/>
    </row>
    <row r="112" spans="1:23" s="17" customFormat="1" ht="9" customHeight="1" x14ac:dyDescent="0.2">
      <c r="A112" s="52" t="s">
        <v>881</v>
      </c>
      <c r="B112" s="52" t="s">
        <v>2019</v>
      </c>
      <c r="C112" s="93">
        <v>101036.6906</v>
      </c>
      <c r="D112" s="306"/>
      <c r="I112" s="22"/>
      <c r="W112" s="23"/>
    </row>
    <row r="113" spans="1:23" s="17" customFormat="1" ht="9" customHeight="1" x14ac:dyDescent="0.2">
      <c r="A113" s="52" t="s">
        <v>171</v>
      </c>
      <c r="B113" s="52" t="s">
        <v>2020</v>
      </c>
      <c r="C113" s="93">
        <v>98548.365399999995</v>
      </c>
      <c r="D113" s="306"/>
      <c r="I113" s="22"/>
      <c r="W113" s="23"/>
    </row>
    <row r="114" spans="1:23" s="17" customFormat="1" ht="9" customHeight="1" x14ac:dyDescent="0.2">
      <c r="A114" s="52" t="s">
        <v>172</v>
      </c>
      <c r="B114" s="52" t="s">
        <v>2021</v>
      </c>
      <c r="C114" s="93">
        <v>147969.57550000001</v>
      </c>
      <c r="D114" s="306"/>
      <c r="I114" s="22"/>
      <c r="W114" s="23"/>
    </row>
    <row r="115" spans="1:23" s="17" customFormat="1" ht="9" customHeight="1" x14ac:dyDescent="0.2">
      <c r="A115" s="52" t="s">
        <v>173</v>
      </c>
      <c r="B115" s="52" t="s">
        <v>2022</v>
      </c>
      <c r="C115" s="93">
        <v>151567.27040000001</v>
      </c>
      <c r="D115" s="306"/>
      <c r="I115" s="22"/>
      <c r="W115" s="23"/>
    </row>
    <row r="116" spans="1:23" s="52" customFormat="1" ht="9" customHeight="1" x14ac:dyDescent="0.2">
      <c r="A116" s="52" t="s">
        <v>174</v>
      </c>
      <c r="B116" s="52" t="s">
        <v>2023</v>
      </c>
      <c r="C116" s="93">
        <v>224541.8204</v>
      </c>
      <c r="D116" s="306"/>
      <c r="I116" s="93"/>
      <c r="W116" s="535"/>
    </row>
    <row r="117" spans="1:23" s="17" customFormat="1" ht="9" customHeight="1" x14ac:dyDescent="0.2">
      <c r="A117" s="52" t="s">
        <v>175</v>
      </c>
      <c r="B117" s="52" t="s">
        <v>2024</v>
      </c>
      <c r="C117" s="93">
        <v>119916.3279</v>
      </c>
      <c r="D117" s="306"/>
      <c r="I117" s="22"/>
      <c r="W117" s="23"/>
    </row>
    <row r="118" spans="1:23" s="17" customFormat="1" ht="9" customHeight="1" x14ac:dyDescent="0.2">
      <c r="A118" s="52" t="s">
        <v>8990</v>
      </c>
      <c r="B118" s="52" t="s">
        <v>17098</v>
      </c>
      <c r="C118" s="93">
        <v>187192.43979999999</v>
      </c>
      <c r="D118" s="306"/>
      <c r="I118" s="22"/>
      <c r="W118" s="23"/>
    </row>
    <row r="119" spans="1:23" s="17" customFormat="1" ht="9" customHeight="1" x14ac:dyDescent="0.2">
      <c r="A119" s="52" t="s">
        <v>8991</v>
      </c>
      <c r="B119" s="52" t="s">
        <v>17099</v>
      </c>
      <c r="C119" s="93">
        <v>259478.6171</v>
      </c>
      <c r="D119" s="306"/>
      <c r="I119" s="22"/>
      <c r="W119" s="23"/>
    </row>
    <row r="120" spans="1:23" s="17" customFormat="1" ht="9" customHeight="1" x14ac:dyDescent="0.2">
      <c r="A120" s="52" t="s">
        <v>2967</v>
      </c>
      <c r="B120" s="52" t="s">
        <v>15300</v>
      </c>
      <c r="C120" s="93">
        <v>36456</v>
      </c>
      <c r="D120" s="306"/>
      <c r="I120" s="22"/>
      <c r="W120" s="23"/>
    </row>
    <row r="121" spans="1:23" s="17" customFormat="1" ht="9" customHeight="1" x14ac:dyDescent="0.2">
      <c r="A121" s="52" t="s">
        <v>1825</v>
      </c>
      <c r="B121" s="52" t="s">
        <v>2702</v>
      </c>
      <c r="C121" s="93">
        <v>12642</v>
      </c>
      <c r="D121" s="306"/>
      <c r="I121" s="22"/>
      <c r="W121" s="23"/>
    </row>
    <row r="122" spans="1:23" s="17" customFormat="1" ht="9" customHeight="1" x14ac:dyDescent="0.2">
      <c r="A122" s="52" t="s">
        <v>82</v>
      </c>
      <c r="B122" s="52" t="s">
        <v>1533</v>
      </c>
      <c r="C122" s="93">
        <v>12152</v>
      </c>
      <c r="D122" s="306"/>
      <c r="I122" s="22"/>
      <c r="W122" s="23"/>
    </row>
    <row r="123" spans="1:23" s="17" customFormat="1" ht="9" customHeight="1" x14ac:dyDescent="0.2">
      <c r="A123" s="52" t="s">
        <v>9060</v>
      </c>
      <c r="B123" s="52" t="s">
        <v>9061</v>
      </c>
      <c r="C123" s="93">
        <v>219520</v>
      </c>
      <c r="D123" s="306"/>
      <c r="I123" s="22"/>
      <c r="W123" s="23"/>
    </row>
    <row r="124" spans="1:23" s="17" customFormat="1" ht="9" customHeight="1" x14ac:dyDescent="0.2">
      <c r="A124" s="52" t="s">
        <v>9062</v>
      </c>
      <c r="B124" s="52" t="s">
        <v>9063</v>
      </c>
      <c r="C124" s="93">
        <v>278320</v>
      </c>
      <c r="D124" s="306"/>
      <c r="I124" s="22"/>
      <c r="W124" s="23"/>
    </row>
    <row r="125" spans="1:23" s="17" customFormat="1" ht="9" customHeight="1" x14ac:dyDescent="0.2">
      <c r="A125" s="52"/>
      <c r="B125" s="52"/>
      <c r="C125" s="93"/>
      <c r="D125" s="306"/>
      <c r="E125" s="117"/>
      <c r="F125" s="52"/>
      <c r="G125" s="52"/>
      <c r="H125" s="93"/>
      <c r="I125" s="22"/>
      <c r="W125" s="23"/>
    </row>
    <row r="126" spans="1:23" s="17" customFormat="1" ht="9" customHeight="1" x14ac:dyDescent="0.2">
      <c r="A126" s="52"/>
      <c r="B126" s="52"/>
      <c r="C126" s="93"/>
      <c r="D126" s="306"/>
      <c r="E126" s="117"/>
      <c r="I126" s="22"/>
      <c r="W126" s="23"/>
    </row>
    <row r="127" spans="1:23" s="17" customFormat="1" ht="9" customHeight="1" x14ac:dyDescent="0.2">
      <c r="A127" s="52"/>
      <c r="B127" s="52"/>
      <c r="C127" s="93"/>
      <c r="D127" s="306"/>
      <c r="E127" s="117"/>
      <c r="I127" s="22"/>
      <c r="W127" s="23"/>
    </row>
    <row r="128" spans="1:23" s="17" customFormat="1" ht="9" customHeight="1" x14ac:dyDescent="0.2">
      <c r="A128" s="52"/>
      <c r="B128" s="52"/>
      <c r="C128" s="93"/>
      <c r="D128" s="306"/>
      <c r="E128" s="117"/>
      <c r="F128" s="18"/>
      <c r="G128" s="32"/>
      <c r="I128" s="22"/>
      <c r="W128" s="23"/>
    </row>
    <row r="129" spans="1:23" s="17" customFormat="1" ht="9" customHeight="1" x14ac:dyDescent="0.2">
      <c r="A129" s="52"/>
      <c r="B129" s="52"/>
      <c r="C129" s="93"/>
      <c r="D129" s="306"/>
      <c r="F129" s="18"/>
      <c r="G129" s="32"/>
      <c r="I129" s="22"/>
      <c r="W129" s="23"/>
    </row>
    <row r="130" spans="1:23" s="17" customFormat="1" ht="9" customHeight="1" x14ac:dyDescent="0.2">
      <c r="A130" s="52"/>
      <c r="B130" s="52"/>
      <c r="C130" s="93"/>
      <c r="D130" s="306"/>
      <c r="F130" s="18"/>
      <c r="G130" s="32"/>
      <c r="I130" s="22"/>
      <c r="W130" s="23"/>
    </row>
    <row r="131" spans="1:23" s="17" customFormat="1" ht="9" customHeight="1" x14ac:dyDescent="0.2">
      <c r="C131" s="22"/>
      <c r="D131" s="306"/>
      <c r="F131" s="18"/>
      <c r="G131" s="32"/>
      <c r="I131" s="22"/>
      <c r="W131" s="23"/>
    </row>
    <row r="132" spans="1:23" s="17" customFormat="1" ht="9" customHeight="1" x14ac:dyDescent="0.2">
      <c r="C132" s="22"/>
      <c r="D132" s="306"/>
      <c r="F132" s="18"/>
      <c r="G132" s="32"/>
      <c r="I132" s="22"/>
      <c r="W132" s="23"/>
    </row>
    <row r="133" spans="1:23" s="17" customFormat="1" ht="9" customHeight="1" x14ac:dyDescent="0.2">
      <c r="C133" s="22"/>
      <c r="D133" s="306"/>
      <c r="F133" s="18"/>
      <c r="G133" s="32"/>
      <c r="I133" s="22"/>
      <c r="W133" s="23"/>
    </row>
    <row r="134" spans="1:23" s="17" customFormat="1" ht="9" customHeight="1" x14ac:dyDescent="0.2">
      <c r="C134" s="22"/>
      <c r="D134" s="306"/>
      <c r="I134" s="22"/>
      <c r="W134" s="23"/>
    </row>
    <row r="135" spans="1:23" s="17" customFormat="1" ht="9" customHeight="1" x14ac:dyDescent="0.2">
      <c r="C135" s="22"/>
      <c r="D135" s="306"/>
      <c r="I135" s="22"/>
      <c r="W135" s="23"/>
    </row>
    <row r="136" spans="1:23" x14ac:dyDescent="0.2">
      <c r="A136" s="17"/>
      <c r="B136" s="17"/>
      <c r="C136" s="22"/>
      <c r="D136" s="306"/>
    </row>
    <row r="137" spans="1:23" x14ac:dyDescent="0.2">
      <c r="A137" s="17"/>
      <c r="B137" s="17"/>
      <c r="C137" s="22"/>
      <c r="D137" s="306"/>
    </row>
    <row r="138" spans="1:23" x14ac:dyDescent="0.2">
      <c r="A138" s="17"/>
      <c r="B138" s="17"/>
      <c r="C138" s="22"/>
      <c r="D138" s="306"/>
    </row>
    <row r="139" spans="1:23" x14ac:dyDescent="0.2">
      <c r="A139" s="17"/>
      <c r="B139" s="17"/>
      <c r="C139" s="22"/>
      <c r="D139" s="306"/>
    </row>
    <row r="140" spans="1:23" x14ac:dyDescent="0.2">
      <c r="A140" s="17"/>
      <c r="B140" s="17"/>
      <c r="C140" s="22"/>
      <c r="D140" s="306"/>
    </row>
    <row r="141" spans="1:23" x14ac:dyDescent="0.2">
      <c r="A141" s="17"/>
      <c r="B141" s="17"/>
      <c r="C141" s="22"/>
      <c r="D141" s="306"/>
    </row>
    <row r="142" spans="1:23" x14ac:dyDescent="0.2">
      <c r="A142" s="17"/>
      <c r="B142" s="17"/>
      <c r="C142" s="22"/>
      <c r="D142" s="306"/>
    </row>
    <row r="143" spans="1:23" x14ac:dyDescent="0.2">
      <c r="A143" s="17"/>
      <c r="B143" s="17"/>
      <c r="C143" s="18"/>
      <c r="D143" s="306"/>
    </row>
    <row r="144" spans="1:23" x14ac:dyDescent="0.2">
      <c r="A144" s="17"/>
      <c r="B144" s="17"/>
      <c r="C144" s="18"/>
      <c r="D144" s="306"/>
    </row>
    <row r="145" spans="1:4" x14ac:dyDescent="0.2">
      <c r="A145" s="17"/>
      <c r="B145" s="17"/>
      <c r="C145" s="18"/>
      <c r="D145" s="306"/>
    </row>
    <row r="146" spans="1:4" x14ac:dyDescent="0.2">
      <c r="A146" s="17"/>
      <c r="B146" s="17"/>
      <c r="C146" s="18"/>
      <c r="D146" s="306"/>
    </row>
    <row r="147" spans="1:4" x14ac:dyDescent="0.2">
      <c r="A147" s="17"/>
      <c r="B147" s="17"/>
      <c r="C147" s="18"/>
      <c r="D147" s="306"/>
    </row>
    <row r="148" spans="1:4" x14ac:dyDescent="0.2">
      <c r="A148" s="17"/>
      <c r="B148" s="17"/>
      <c r="C148" s="18"/>
      <c r="D148" s="306"/>
    </row>
    <row r="149" spans="1:4" x14ac:dyDescent="0.2">
      <c r="A149" s="17"/>
      <c r="B149" s="17"/>
      <c r="C149" s="18"/>
      <c r="D149" s="306"/>
    </row>
    <row r="150" spans="1:4" x14ac:dyDescent="0.2">
      <c r="A150" s="17"/>
      <c r="B150" s="17"/>
      <c r="C150" s="18"/>
      <c r="D150" s="306"/>
    </row>
    <row r="151" spans="1:4" x14ac:dyDescent="0.2">
      <c r="A151" s="17"/>
      <c r="B151" s="17"/>
      <c r="C151" s="18"/>
      <c r="D151" s="306"/>
    </row>
    <row r="152" spans="1:4" x14ac:dyDescent="0.2">
      <c r="A152" s="17"/>
      <c r="B152" s="17"/>
      <c r="C152" s="18"/>
      <c r="D152" s="306"/>
    </row>
    <row r="153" spans="1:4" x14ac:dyDescent="0.2">
      <c r="A153" s="17"/>
      <c r="B153" s="17"/>
      <c r="C153" s="18"/>
      <c r="D153" s="306"/>
    </row>
    <row r="154" spans="1:4" x14ac:dyDescent="0.2">
      <c r="A154" s="17"/>
      <c r="B154" s="17"/>
      <c r="C154" s="18"/>
      <c r="D154" s="306"/>
    </row>
    <row r="155" spans="1:4" x14ac:dyDescent="0.2">
      <c r="A155" s="17"/>
      <c r="B155" s="17"/>
      <c r="C155" s="18"/>
      <c r="D155" s="306"/>
    </row>
    <row r="156" spans="1:4" x14ac:dyDescent="0.2">
      <c r="A156" s="17"/>
      <c r="B156" s="17"/>
      <c r="C156" s="18"/>
      <c r="D156" s="306"/>
    </row>
    <row r="157" spans="1:4" x14ac:dyDescent="0.2">
      <c r="A157" s="17"/>
      <c r="B157" s="17"/>
      <c r="C157" s="18"/>
      <c r="D157" s="306"/>
    </row>
    <row r="158" spans="1:4" x14ac:dyDescent="0.2">
      <c r="A158" s="17"/>
      <c r="B158" s="17"/>
      <c r="C158" s="18"/>
      <c r="D158" s="306"/>
    </row>
    <row r="159" spans="1:4" x14ac:dyDescent="0.2">
      <c r="A159" s="17"/>
      <c r="B159" s="17"/>
      <c r="C159" s="18"/>
      <c r="D159" s="306"/>
    </row>
    <row r="160" spans="1:4" x14ac:dyDescent="0.2">
      <c r="A160" s="17"/>
      <c r="B160" s="17"/>
      <c r="C160" s="18"/>
      <c r="D160" s="306"/>
    </row>
    <row r="161" spans="1:4" x14ac:dyDescent="0.2">
      <c r="A161" s="17"/>
      <c r="B161" s="17"/>
      <c r="C161" s="18"/>
      <c r="D161" s="306"/>
    </row>
    <row r="162" spans="1:4" x14ac:dyDescent="0.2">
      <c r="A162" s="17"/>
      <c r="B162" s="17"/>
      <c r="C162" s="18"/>
      <c r="D162" s="306"/>
    </row>
    <row r="163" spans="1:4" x14ac:dyDescent="0.2">
      <c r="A163" s="17"/>
      <c r="B163" s="17"/>
      <c r="C163" s="18"/>
      <c r="D163" s="306"/>
    </row>
    <row r="164" spans="1:4" x14ac:dyDescent="0.2">
      <c r="A164" s="17"/>
      <c r="B164" s="17"/>
      <c r="C164" s="18"/>
      <c r="D164" s="306"/>
    </row>
    <row r="165" spans="1:4" x14ac:dyDescent="0.2">
      <c r="A165" s="17"/>
      <c r="B165" s="17"/>
      <c r="C165" s="18"/>
      <c r="D165" s="306"/>
    </row>
    <row r="166" spans="1:4" x14ac:dyDescent="0.2">
      <c r="A166" s="17"/>
      <c r="B166" s="17"/>
      <c r="C166" s="18"/>
      <c r="D166" s="306"/>
    </row>
    <row r="167" spans="1:4" x14ac:dyDescent="0.2">
      <c r="A167" s="17"/>
      <c r="B167" s="17"/>
      <c r="C167" s="18"/>
      <c r="D167" s="306"/>
    </row>
    <row r="168" spans="1:4" x14ac:dyDescent="0.2">
      <c r="A168" s="17"/>
      <c r="B168" s="17"/>
      <c r="C168" s="18"/>
      <c r="D168" s="306"/>
    </row>
    <row r="169" spans="1:4" x14ac:dyDescent="0.2">
      <c r="A169" s="17"/>
      <c r="B169" s="17"/>
      <c r="C169" s="18"/>
      <c r="D169" s="306"/>
    </row>
    <row r="170" spans="1:4" x14ac:dyDescent="0.2">
      <c r="A170" s="17"/>
      <c r="B170" s="17"/>
      <c r="C170" s="18"/>
      <c r="D170" s="306"/>
    </row>
    <row r="171" spans="1:4" x14ac:dyDescent="0.2">
      <c r="A171" s="17"/>
      <c r="B171" s="17"/>
      <c r="C171" s="18"/>
      <c r="D171" s="306"/>
    </row>
    <row r="172" spans="1:4" x14ac:dyDescent="0.2">
      <c r="A172" s="17"/>
      <c r="B172" s="17"/>
      <c r="C172" s="18"/>
      <c r="D172" s="306"/>
    </row>
    <row r="173" spans="1:4" x14ac:dyDescent="0.2">
      <c r="A173" s="17"/>
      <c r="B173" s="17"/>
      <c r="C173" s="18"/>
      <c r="D173" s="306"/>
    </row>
    <row r="174" spans="1:4" x14ac:dyDescent="0.2">
      <c r="A174" s="17"/>
      <c r="B174" s="17"/>
      <c r="C174" s="18"/>
      <c r="D174" s="306"/>
    </row>
    <row r="175" spans="1:4" x14ac:dyDescent="0.2">
      <c r="A175" s="17"/>
      <c r="B175" s="17"/>
      <c r="C175" s="18"/>
      <c r="D175" s="306"/>
    </row>
    <row r="176" spans="1:4" x14ac:dyDescent="0.2">
      <c r="A176" s="17"/>
      <c r="B176" s="17"/>
      <c r="C176" s="18"/>
      <c r="D176" s="306"/>
    </row>
    <row r="177" spans="1:4" x14ac:dyDescent="0.2">
      <c r="A177" s="17"/>
      <c r="B177" s="17"/>
      <c r="C177" s="18"/>
      <c r="D177" s="306"/>
    </row>
    <row r="178" spans="1:4" x14ac:dyDescent="0.2">
      <c r="A178" s="17"/>
      <c r="B178" s="17"/>
      <c r="C178" s="18"/>
      <c r="D178" s="306"/>
    </row>
    <row r="179" spans="1:4" x14ac:dyDescent="0.2">
      <c r="A179" s="17"/>
      <c r="B179" s="17"/>
      <c r="C179" s="18"/>
      <c r="D179" s="306"/>
    </row>
    <row r="180" spans="1:4" x14ac:dyDescent="0.2">
      <c r="A180" s="17"/>
      <c r="B180" s="17"/>
      <c r="C180" s="18"/>
      <c r="D180" s="306"/>
    </row>
    <row r="181" spans="1:4" x14ac:dyDescent="0.2">
      <c r="A181" s="17"/>
      <c r="B181" s="17"/>
      <c r="C181" s="18"/>
      <c r="D181" s="306"/>
    </row>
    <row r="182" spans="1:4" x14ac:dyDescent="0.2">
      <c r="A182" s="17"/>
      <c r="B182" s="17"/>
      <c r="C182" s="18"/>
      <c r="D182" s="306"/>
    </row>
    <row r="183" spans="1:4" x14ac:dyDescent="0.2">
      <c r="A183" s="17"/>
      <c r="B183" s="17"/>
      <c r="C183" s="18"/>
      <c r="D183" s="306"/>
    </row>
    <row r="184" spans="1:4" x14ac:dyDescent="0.2">
      <c r="A184" s="17"/>
      <c r="B184" s="17"/>
      <c r="C184" s="18"/>
      <c r="D184" s="306"/>
    </row>
    <row r="185" spans="1:4" x14ac:dyDescent="0.2">
      <c r="A185" s="17"/>
      <c r="B185" s="17"/>
      <c r="C185" s="18"/>
      <c r="D185" s="306"/>
    </row>
    <row r="186" spans="1:4" x14ac:dyDescent="0.2">
      <c r="A186" s="17"/>
      <c r="B186" s="17"/>
      <c r="C186" s="18"/>
      <c r="D186" s="306"/>
    </row>
    <row r="187" spans="1:4" x14ac:dyDescent="0.2">
      <c r="A187" s="17"/>
      <c r="B187" s="17"/>
      <c r="C187" s="18"/>
      <c r="D187" s="306"/>
    </row>
    <row r="188" spans="1:4" x14ac:dyDescent="0.2">
      <c r="A188" s="17"/>
      <c r="B188" s="17"/>
      <c r="C188" s="18"/>
      <c r="D188" s="306"/>
    </row>
    <row r="189" spans="1:4" x14ac:dyDescent="0.2">
      <c r="A189" s="17"/>
      <c r="B189" s="17"/>
      <c r="C189" s="18"/>
      <c r="D189" s="306"/>
    </row>
    <row r="190" spans="1:4" x14ac:dyDescent="0.2">
      <c r="A190" s="17"/>
      <c r="B190" s="17"/>
      <c r="C190" s="18"/>
      <c r="D190" s="306"/>
    </row>
    <row r="191" spans="1:4" x14ac:dyDescent="0.2">
      <c r="A191" s="17"/>
      <c r="B191" s="17"/>
      <c r="C191" s="18"/>
      <c r="D191" s="306"/>
    </row>
    <row r="192" spans="1:4" x14ac:dyDescent="0.2">
      <c r="A192" s="17"/>
      <c r="B192" s="17"/>
      <c r="C192" s="18"/>
      <c r="D192" s="306"/>
    </row>
    <row r="193" spans="1:4" x14ac:dyDescent="0.2">
      <c r="A193" s="17"/>
      <c r="B193" s="17"/>
      <c r="C193" s="18"/>
      <c r="D193" s="306"/>
    </row>
    <row r="194" spans="1:4" x14ac:dyDescent="0.2">
      <c r="A194" s="17"/>
      <c r="B194" s="17"/>
      <c r="C194" s="18"/>
      <c r="D194" s="306"/>
    </row>
    <row r="195" spans="1:4" x14ac:dyDescent="0.2">
      <c r="A195" s="17"/>
      <c r="B195" s="17"/>
      <c r="C195" s="18"/>
      <c r="D195" s="306"/>
    </row>
    <row r="196" spans="1:4" x14ac:dyDescent="0.2">
      <c r="A196" s="17"/>
      <c r="B196" s="17"/>
      <c r="C196" s="18"/>
      <c r="D196" s="306"/>
    </row>
    <row r="197" spans="1:4" x14ac:dyDescent="0.2">
      <c r="C197" s="29"/>
    </row>
    <row r="198" spans="1:4" x14ac:dyDescent="0.2">
      <c r="C198" s="29"/>
    </row>
    <row r="199" spans="1:4" x14ac:dyDescent="0.2">
      <c r="C199" s="29"/>
    </row>
    <row r="200" spans="1:4" x14ac:dyDescent="0.2">
      <c r="C200" s="29"/>
    </row>
    <row r="201" spans="1:4" x14ac:dyDescent="0.2">
      <c r="C201" s="29"/>
    </row>
    <row r="202" spans="1:4" x14ac:dyDescent="0.2">
      <c r="C202" s="29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37" customWidth="1"/>
    <col min="6" max="6" width="37.28515625" style="314" customWidth="1"/>
    <col min="7" max="17" width="11.42578125" style="2" customWidth="1"/>
    <col min="18" max="18" width="11.42578125" style="16" customWidth="1"/>
    <col min="19" max="16384" width="11.42578125" style="2"/>
  </cols>
  <sheetData>
    <row r="1" spans="1:18" ht="12.75" customHeight="1" x14ac:dyDescent="0.2">
      <c r="A1" s="984" t="s">
        <v>10883</v>
      </c>
      <c r="B1" s="984"/>
      <c r="C1" s="584"/>
    </row>
    <row r="2" spans="1:18" ht="15.75" x14ac:dyDescent="0.2">
      <c r="A2" s="984"/>
      <c r="B2" s="984"/>
      <c r="C2" s="598">
        <v>45916</v>
      </c>
    </row>
    <row r="3" spans="1:18" ht="12.75" customHeight="1" x14ac:dyDescent="0.2">
      <c r="A3" s="901"/>
      <c r="B3" s="901"/>
      <c r="C3" s="585"/>
    </row>
    <row r="4" spans="1:18" s="19" customFormat="1" ht="9.75" customHeight="1" x14ac:dyDescent="0.2">
      <c r="A4" s="400" t="s">
        <v>3255</v>
      </c>
      <c r="B4" s="400" t="s">
        <v>357</v>
      </c>
      <c r="C4" s="405" t="s">
        <v>358</v>
      </c>
      <c r="E4" s="129"/>
      <c r="F4" s="333"/>
      <c r="R4" s="23"/>
    </row>
    <row r="5" spans="1:18" s="17" customFormat="1" ht="9" customHeight="1" x14ac:dyDescent="0.2">
      <c r="A5" s="52" t="s">
        <v>10128</v>
      </c>
      <c r="B5" s="52" t="s">
        <v>15301</v>
      </c>
      <c r="C5" s="93">
        <v>6196.0748000000003</v>
      </c>
      <c r="D5" s="531"/>
      <c r="R5" s="25">
        <v>31.8474</v>
      </c>
    </row>
    <row r="6" spans="1:18" s="17" customFormat="1" ht="9" customHeight="1" x14ac:dyDescent="0.2">
      <c r="A6" s="52" t="s">
        <v>10129</v>
      </c>
      <c r="B6" s="52" t="s">
        <v>15302</v>
      </c>
      <c r="C6" s="93">
        <v>8739.6810999999998</v>
      </c>
      <c r="D6" s="531"/>
      <c r="R6" s="25">
        <v>43.254800000000003</v>
      </c>
    </row>
    <row r="7" spans="1:18" s="17" customFormat="1" ht="9" customHeight="1" x14ac:dyDescent="0.2">
      <c r="A7" s="52" t="s">
        <v>10130</v>
      </c>
      <c r="B7" s="52" t="s">
        <v>15303</v>
      </c>
      <c r="C7" s="93">
        <v>12971.707</v>
      </c>
      <c r="D7" s="531"/>
      <c r="R7" s="25">
        <v>62.666600000000003</v>
      </c>
    </row>
    <row r="8" spans="1:18" s="17" customFormat="1" ht="9" customHeight="1" x14ac:dyDescent="0.2">
      <c r="A8" s="52" t="s">
        <v>10131</v>
      </c>
      <c r="B8" s="52" t="s">
        <v>15304</v>
      </c>
      <c r="C8" s="93">
        <v>17493.832600000002</v>
      </c>
      <c r="D8" s="531"/>
      <c r="R8" s="25">
        <v>104.47410000000001</v>
      </c>
    </row>
    <row r="9" spans="1:18" s="17" customFormat="1" ht="9" customHeight="1" x14ac:dyDescent="0.2">
      <c r="A9" s="52" t="s">
        <v>10132</v>
      </c>
      <c r="B9" s="52" t="s">
        <v>15305</v>
      </c>
      <c r="C9" s="93">
        <v>27216.610700000001</v>
      </c>
      <c r="D9" s="531"/>
      <c r="R9" s="25">
        <v>159.33629999999999</v>
      </c>
    </row>
    <row r="10" spans="1:18" s="17" customFormat="1" ht="9" customHeight="1" x14ac:dyDescent="0.2">
      <c r="A10" s="52" t="s">
        <v>10133</v>
      </c>
      <c r="B10" s="52" t="s">
        <v>15306</v>
      </c>
      <c r="C10" s="93">
        <v>42569.0674</v>
      </c>
      <c r="D10" s="531"/>
      <c r="R10" s="25">
        <v>223.61320000000001</v>
      </c>
    </row>
    <row r="11" spans="1:18" s="17" customFormat="1" ht="9" customHeight="1" x14ac:dyDescent="0.2">
      <c r="A11" s="52" t="s">
        <v>10134</v>
      </c>
      <c r="B11" s="52" t="s">
        <v>10135</v>
      </c>
      <c r="C11" s="93">
        <v>5449.0848999999998</v>
      </c>
      <c r="D11" s="531"/>
      <c r="R11" s="25">
        <v>25.911799999999999</v>
      </c>
    </row>
    <row r="12" spans="1:18" s="17" customFormat="1" ht="9" customHeight="1" x14ac:dyDescent="0.2">
      <c r="A12" s="52" t="s">
        <v>10136</v>
      </c>
      <c r="B12" s="52" t="s">
        <v>10137</v>
      </c>
      <c r="C12" s="93">
        <v>7233.4884000000002</v>
      </c>
      <c r="D12" s="531"/>
      <c r="R12" s="25">
        <v>36.723500000000001</v>
      </c>
    </row>
    <row r="13" spans="1:18" s="17" customFormat="1" ht="9" customHeight="1" x14ac:dyDescent="0.2">
      <c r="A13" s="52" t="s">
        <v>10138</v>
      </c>
      <c r="B13" s="52" t="s">
        <v>10139</v>
      </c>
      <c r="C13" s="93">
        <v>10835.0659</v>
      </c>
      <c r="D13" s="531"/>
      <c r="R13" s="25">
        <v>52.928800000000003</v>
      </c>
    </row>
    <row r="14" spans="1:18" s="17" customFormat="1" ht="9" customHeight="1" x14ac:dyDescent="0.2">
      <c r="A14" s="52" t="s">
        <v>10140</v>
      </c>
      <c r="B14" s="52" t="s">
        <v>10141</v>
      </c>
      <c r="C14" s="93">
        <v>14632.7853</v>
      </c>
      <c r="D14" s="531"/>
      <c r="R14" s="25">
        <v>76.02300000000001</v>
      </c>
    </row>
    <row r="15" spans="1:18" s="17" customFormat="1" ht="9" customHeight="1" x14ac:dyDescent="0.2">
      <c r="A15" s="52" t="s">
        <v>10142</v>
      </c>
      <c r="B15" s="52" t="s">
        <v>15307</v>
      </c>
      <c r="C15" s="93">
        <v>23047.455000000002</v>
      </c>
      <c r="D15" s="531"/>
      <c r="R15" s="25">
        <v>110.25190000000001</v>
      </c>
    </row>
    <row r="16" spans="1:18" s="17" customFormat="1" ht="9" customHeight="1" x14ac:dyDescent="0.2">
      <c r="A16" s="52" t="s">
        <v>10143</v>
      </c>
      <c r="B16" s="52" t="s">
        <v>10144</v>
      </c>
      <c r="C16" s="93">
        <v>31779.364799999999</v>
      </c>
      <c r="D16" s="531"/>
      <c r="R16" s="25">
        <v>167.5282</v>
      </c>
    </row>
    <row r="17" spans="1:18" s="17" customFormat="1" ht="9" customHeight="1" x14ac:dyDescent="0.2">
      <c r="A17" s="52" t="s">
        <v>10145</v>
      </c>
      <c r="B17" s="52" t="s">
        <v>10146</v>
      </c>
      <c r="C17" s="93">
        <v>5851.6976999999997</v>
      </c>
      <c r="D17" s="531"/>
      <c r="R17" s="25">
        <v>29.385300000000001</v>
      </c>
    </row>
    <row r="18" spans="1:18" s="17" customFormat="1" ht="9" customHeight="1" x14ac:dyDescent="0.2">
      <c r="A18" s="52" t="s">
        <v>10147</v>
      </c>
      <c r="B18" s="52" t="s">
        <v>10148</v>
      </c>
      <c r="C18" s="93">
        <v>8253.5913999999993</v>
      </c>
      <c r="D18" s="531"/>
      <c r="R18" s="25">
        <v>39.801400000000001</v>
      </c>
    </row>
    <row r="19" spans="1:18" s="17" customFormat="1" ht="9" customHeight="1" x14ac:dyDescent="0.2">
      <c r="A19" s="52" t="s">
        <v>10149</v>
      </c>
      <c r="B19" s="52" t="s">
        <v>10150</v>
      </c>
      <c r="C19" s="93">
        <v>12250.4637</v>
      </c>
      <c r="D19" s="531"/>
      <c r="R19" s="25">
        <v>55.634500000000003</v>
      </c>
    </row>
    <row r="20" spans="1:18" s="17" customFormat="1" ht="9" customHeight="1" x14ac:dyDescent="0.2">
      <c r="A20" s="52" t="s">
        <v>10151</v>
      </c>
      <c r="B20" s="52" t="s">
        <v>10152</v>
      </c>
      <c r="C20" s="93">
        <v>16521.916000000001</v>
      </c>
      <c r="D20" s="531"/>
      <c r="R20" s="25">
        <v>80.101399999999998</v>
      </c>
    </row>
    <row r="21" spans="1:18" s="17" customFormat="1" ht="9" customHeight="1" x14ac:dyDescent="0.2">
      <c r="A21" s="52" t="s">
        <v>10153</v>
      </c>
      <c r="B21" s="52" t="s">
        <v>10154</v>
      </c>
      <c r="C21" s="93">
        <v>25631.852999999999</v>
      </c>
      <c r="D21" s="531"/>
      <c r="R21" s="25">
        <v>125.6281</v>
      </c>
    </row>
    <row r="22" spans="1:18" s="17" customFormat="1" ht="9" customHeight="1" x14ac:dyDescent="0.2">
      <c r="A22" s="52" t="s">
        <v>10155</v>
      </c>
      <c r="B22" s="52" t="s">
        <v>10156</v>
      </c>
      <c r="C22" s="93">
        <v>40090.346599999997</v>
      </c>
      <c r="D22" s="531"/>
      <c r="R22" s="25">
        <v>176.3663</v>
      </c>
    </row>
    <row r="23" spans="1:18" s="52" customFormat="1" ht="9" customHeight="1" x14ac:dyDescent="0.2">
      <c r="A23" s="52" t="s">
        <v>10157</v>
      </c>
      <c r="B23" s="52" t="s">
        <v>10158</v>
      </c>
      <c r="C23" s="93">
        <v>68487.828299999994</v>
      </c>
      <c r="D23" s="531"/>
      <c r="R23" s="311">
        <v>302.89620000000002</v>
      </c>
    </row>
    <row r="24" spans="1:18" s="17" customFormat="1" ht="9" customHeight="1" x14ac:dyDescent="0.2">
      <c r="A24" s="52" t="s">
        <v>10159</v>
      </c>
      <c r="B24" s="52" t="s">
        <v>10160</v>
      </c>
      <c r="C24" s="93">
        <v>91189.302500000005</v>
      </c>
      <c r="D24" s="531"/>
      <c r="R24" s="25">
        <v>451.69690000000003</v>
      </c>
    </row>
    <row r="25" spans="1:18" s="17" customFormat="1" ht="9" customHeight="1" x14ac:dyDescent="0.2">
      <c r="A25" s="52" t="s">
        <v>10161</v>
      </c>
      <c r="B25" s="52" t="s">
        <v>10162</v>
      </c>
      <c r="C25" s="93">
        <v>134400.32740000001</v>
      </c>
      <c r="D25" s="531"/>
      <c r="R25" s="25">
        <v>668.11480000000006</v>
      </c>
    </row>
    <row r="26" spans="1:18" s="17" customFormat="1" ht="9" customHeight="1" x14ac:dyDescent="0.2">
      <c r="A26" s="52" t="s">
        <v>10163</v>
      </c>
      <c r="B26" s="52" t="s">
        <v>10164</v>
      </c>
      <c r="C26" s="93">
        <v>5146.8770999999997</v>
      </c>
      <c r="D26" s="531"/>
      <c r="R26" s="25">
        <v>33.921600000000005</v>
      </c>
    </row>
    <row r="27" spans="1:18" s="17" customFormat="1" ht="9" customHeight="1" x14ac:dyDescent="0.2">
      <c r="A27" s="52" t="s">
        <v>10165</v>
      </c>
      <c r="B27" s="52" t="s">
        <v>10166</v>
      </c>
      <c r="C27" s="93">
        <v>6985.0466999999999</v>
      </c>
      <c r="D27" s="531"/>
      <c r="R27" s="25">
        <v>53.8474</v>
      </c>
    </row>
    <row r="28" spans="1:18" s="17" customFormat="1" ht="9" customHeight="1" x14ac:dyDescent="0.2">
      <c r="A28" s="52" t="s">
        <v>10167</v>
      </c>
      <c r="B28" s="52" t="s">
        <v>10168</v>
      </c>
      <c r="C28" s="93">
        <v>10783.925999999999</v>
      </c>
      <c r="D28" s="531"/>
      <c r="R28" s="25">
        <v>81.7898</v>
      </c>
    </row>
    <row r="29" spans="1:18" s="17" customFormat="1" ht="9" customHeight="1" x14ac:dyDescent="0.2">
      <c r="A29" s="52" t="s">
        <v>10169</v>
      </c>
      <c r="B29" s="52" t="s">
        <v>10170</v>
      </c>
      <c r="C29" s="93">
        <v>14705.3567</v>
      </c>
      <c r="D29" s="531"/>
      <c r="R29" s="25">
        <v>115.7059</v>
      </c>
    </row>
    <row r="30" spans="1:18" s="17" customFormat="1" ht="9" customHeight="1" x14ac:dyDescent="0.2">
      <c r="A30" s="52" t="s">
        <v>10171</v>
      </c>
      <c r="B30" s="52" t="s">
        <v>10172</v>
      </c>
      <c r="C30" s="93">
        <v>19362.0507</v>
      </c>
      <c r="D30" s="531"/>
      <c r="R30" s="25">
        <v>158.86690000000002</v>
      </c>
    </row>
    <row r="31" spans="1:18" s="17" customFormat="1" ht="9" customHeight="1" x14ac:dyDescent="0.2">
      <c r="A31" s="52" t="s">
        <v>10173</v>
      </c>
      <c r="B31" s="52" t="s">
        <v>10174</v>
      </c>
      <c r="C31" s="93">
        <v>29900.896400000001</v>
      </c>
      <c r="D31" s="531"/>
      <c r="R31" s="25">
        <v>236.9273</v>
      </c>
    </row>
    <row r="32" spans="1:18" s="17" customFormat="1" ht="9" customHeight="1" x14ac:dyDescent="0.2">
      <c r="A32" s="52" t="s">
        <v>10175</v>
      </c>
      <c r="B32" s="52" t="s">
        <v>10176</v>
      </c>
      <c r="C32" s="93">
        <v>8108.8194999999996</v>
      </c>
      <c r="D32" s="531"/>
      <c r="R32" s="25">
        <v>2.6436000000000002</v>
      </c>
    </row>
    <row r="33" spans="1:18" s="17" customFormat="1" ht="9" customHeight="1" x14ac:dyDescent="0.2">
      <c r="A33" s="52" t="s">
        <v>10177</v>
      </c>
      <c r="B33" s="52" t="s">
        <v>10178</v>
      </c>
      <c r="C33" s="93">
        <v>11393.352800000001</v>
      </c>
      <c r="D33" s="531"/>
      <c r="R33" s="25">
        <v>4.6615000000000002</v>
      </c>
    </row>
    <row r="34" spans="1:18" s="17" customFormat="1" ht="9" customHeight="1" x14ac:dyDescent="0.2">
      <c r="A34" s="52" t="s">
        <v>10179</v>
      </c>
      <c r="B34" s="52" t="s">
        <v>10180</v>
      </c>
      <c r="C34" s="93">
        <v>16891.556700000001</v>
      </c>
      <c r="D34" s="531"/>
      <c r="R34" s="25">
        <v>7.4758000000000004</v>
      </c>
    </row>
    <row r="35" spans="1:18" s="17" customFormat="1" ht="9" customHeight="1" x14ac:dyDescent="0.2">
      <c r="A35" s="52" t="s">
        <v>10181</v>
      </c>
      <c r="B35" s="52" t="s">
        <v>10182</v>
      </c>
      <c r="C35" s="93">
        <v>22786.706300000002</v>
      </c>
      <c r="D35" s="531"/>
      <c r="R35" s="25">
        <v>10.798400000000001</v>
      </c>
    </row>
    <row r="36" spans="1:18" s="17" customFormat="1" ht="9" customHeight="1" x14ac:dyDescent="0.2">
      <c r="A36" s="52" t="s">
        <v>10183</v>
      </c>
      <c r="B36" s="52" t="s">
        <v>10184</v>
      </c>
      <c r="C36" s="93">
        <v>35480.656499999997</v>
      </c>
      <c r="D36" s="531"/>
      <c r="R36" s="25">
        <v>15.7401</v>
      </c>
    </row>
    <row r="37" spans="1:18" s="17" customFormat="1" ht="9" customHeight="1" x14ac:dyDescent="0.2">
      <c r="A37" s="52" t="s">
        <v>10185</v>
      </c>
      <c r="B37" s="52" t="s">
        <v>10186</v>
      </c>
      <c r="C37" s="93">
        <v>55464.520700000001</v>
      </c>
      <c r="D37" s="531"/>
      <c r="R37" s="25">
        <v>24.565100000000001</v>
      </c>
    </row>
    <row r="38" spans="1:18" s="17" customFormat="1" ht="9" customHeight="1" x14ac:dyDescent="0.2">
      <c r="A38" s="52" t="s">
        <v>10187</v>
      </c>
      <c r="B38" s="52" t="s">
        <v>10188</v>
      </c>
      <c r="C38" s="93">
        <v>461.29700000000003</v>
      </c>
      <c r="D38" s="531"/>
      <c r="R38" s="25">
        <v>2.6436000000000002</v>
      </c>
    </row>
    <row r="39" spans="1:18" s="17" customFormat="1" ht="9" customHeight="1" x14ac:dyDescent="0.2">
      <c r="A39" s="52" t="s">
        <v>10189</v>
      </c>
      <c r="B39" s="52" t="s">
        <v>10190</v>
      </c>
      <c r="C39" s="93">
        <v>565.97979999999995</v>
      </c>
      <c r="D39" s="531"/>
      <c r="R39" s="25">
        <v>5.2252999999999998</v>
      </c>
    </row>
    <row r="40" spans="1:18" s="17" customFormat="1" ht="9" customHeight="1" x14ac:dyDescent="0.2">
      <c r="A40" s="52" t="s">
        <v>10191</v>
      </c>
      <c r="B40" s="52" t="s">
        <v>15308</v>
      </c>
      <c r="C40" s="93">
        <v>915.22950000000003</v>
      </c>
      <c r="D40" s="531"/>
      <c r="R40" s="25">
        <v>7.4768000000000008</v>
      </c>
    </row>
    <row r="41" spans="1:18" s="17" customFormat="1" ht="9" customHeight="1" x14ac:dyDescent="0.2">
      <c r="A41" s="52" t="s">
        <v>10192</v>
      </c>
      <c r="B41" s="52" t="s">
        <v>10193</v>
      </c>
      <c r="C41" s="93">
        <v>1921.9764</v>
      </c>
      <c r="D41" s="531"/>
      <c r="R41" s="25">
        <v>10.8277</v>
      </c>
    </row>
    <row r="42" spans="1:18" s="17" customFormat="1" ht="9" customHeight="1" x14ac:dyDescent="0.2">
      <c r="A42" s="52" t="s">
        <v>10194</v>
      </c>
      <c r="B42" s="52" t="s">
        <v>10195</v>
      </c>
      <c r="C42" s="93">
        <v>2306.7273</v>
      </c>
      <c r="D42" s="531"/>
      <c r="R42" s="25">
        <v>15.7401</v>
      </c>
    </row>
    <row r="43" spans="1:18" s="17" customFormat="1" ht="9" customHeight="1" x14ac:dyDescent="0.2">
      <c r="A43" s="52" t="s">
        <v>10196</v>
      </c>
      <c r="B43" s="52" t="s">
        <v>15309</v>
      </c>
      <c r="C43" s="93">
        <v>3423.1277</v>
      </c>
      <c r="D43" s="531"/>
      <c r="R43" s="25">
        <v>24.172900000000002</v>
      </c>
    </row>
    <row r="44" spans="1:18" s="17" customFormat="1" ht="9" customHeight="1" x14ac:dyDescent="0.2">
      <c r="A44" s="52" t="s">
        <v>10197</v>
      </c>
      <c r="B44" s="52" t="s">
        <v>10198</v>
      </c>
      <c r="C44" s="93">
        <v>571.13049999999998</v>
      </c>
      <c r="D44" s="531"/>
      <c r="R44" s="25">
        <v>1.5047000000000001</v>
      </c>
    </row>
    <row r="45" spans="1:18" s="17" customFormat="1" ht="9" customHeight="1" x14ac:dyDescent="0.2">
      <c r="A45" s="52" t="s">
        <v>10199</v>
      </c>
      <c r="B45" s="52" t="s">
        <v>10200</v>
      </c>
      <c r="C45" s="93">
        <v>686.42049999999995</v>
      </c>
      <c r="D45" s="531"/>
      <c r="R45" s="25">
        <v>3.3447</v>
      </c>
    </row>
    <row r="46" spans="1:18" s="17" customFormat="1" ht="9" customHeight="1" x14ac:dyDescent="0.2">
      <c r="A46" s="52" t="s">
        <v>10201</v>
      </c>
      <c r="B46" s="52" t="s">
        <v>15310</v>
      </c>
      <c r="C46" s="93">
        <v>1010.6163</v>
      </c>
      <c r="D46" s="531"/>
      <c r="R46" s="25">
        <v>5.0943000000000005</v>
      </c>
    </row>
    <row r="47" spans="1:18" s="17" customFormat="1" ht="9" customHeight="1" x14ac:dyDescent="0.2">
      <c r="A47" s="52" t="s">
        <v>10202</v>
      </c>
      <c r="B47" s="52" t="s">
        <v>10203</v>
      </c>
      <c r="C47" s="93">
        <v>1999.2716</v>
      </c>
      <c r="D47" s="531"/>
      <c r="R47" s="25">
        <v>1.3787</v>
      </c>
    </row>
    <row r="48" spans="1:18" s="17" customFormat="1" ht="9" customHeight="1" x14ac:dyDescent="0.2">
      <c r="A48" s="52" t="s">
        <v>10204</v>
      </c>
      <c r="B48" s="52" t="s">
        <v>10205</v>
      </c>
      <c r="C48" s="93">
        <v>2947.4908999999998</v>
      </c>
      <c r="D48" s="531"/>
      <c r="R48" s="25">
        <v>2.9404000000000003</v>
      </c>
    </row>
    <row r="49" spans="1:18" s="17" customFormat="1" ht="9" customHeight="1" x14ac:dyDescent="0.2">
      <c r="A49" s="52" t="s">
        <v>10206</v>
      </c>
      <c r="B49" s="52" t="s">
        <v>15311</v>
      </c>
      <c r="C49" s="93">
        <v>4543.4278000000004</v>
      </c>
      <c r="D49" s="531"/>
      <c r="R49" s="25">
        <v>4.9398</v>
      </c>
    </row>
    <row r="50" spans="1:18" s="17" customFormat="1" ht="9" customHeight="1" x14ac:dyDescent="0.2">
      <c r="A50" s="52" t="s">
        <v>10207</v>
      </c>
      <c r="B50" s="52" t="s">
        <v>10208</v>
      </c>
      <c r="C50" s="93">
        <v>239.71260000000001</v>
      </c>
      <c r="D50" s="531"/>
      <c r="R50" s="25">
        <v>11.789800000000001</v>
      </c>
    </row>
    <row r="51" spans="1:18" s="17" customFormat="1" ht="9" customHeight="1" x14ac:dyDescent="0.2">
      <c r="A51" s="52" t="s">
        <v>10209</v>
      </c>
      <c r="B51" s="52" t="s">
        <v>10210</v>
      </c>
      <c r="C51" s="93">
        <v>322.21019999999999</v>
      </c>
      <c r="D51" s="531"/>
      <c r="R51" s="25">
        <v>1.0028000000000001</v>
      </c>
    </row>
    <row r="52" spans="1:18" s="17" customFormat="1" ht="9" customHeight="1" x14ac:dyDescent="0.2">
      <c r="A52" s="52" t="s">
        <v>10211</v>
      </c>
      <c r="B52" s="52" t="s">
        <v>15312</v>
      </c>
      <c r="C52" s="93">
        <v>544.74379999999996</v>
      </c>
      <c r="D52" s="531"/>
      <c r="R52" s="25">
        <v>1.6865000000000001</v>
      </c>
    </row>
    <row r="53" spans="1:18" s="17" customFormat="1" ht="9" customHeight="1" x14ac:dyDescent="0.2">
      <c r="A53" s="52" t="s">
        <v>10212</v>
      </c>
      <c r="B53" s="52" t="s">
        <v>15313</v>
      </c>
      <c r="C53" s="93">
        <v>169.14760000000001</v>
      </c>
      <c r="D53" s="531"/>
      <c r="R53" s="25">
        <v>3.3112000000000004</v>
      </c>
    </row>
    <row r="54" spans="1:18" s="17" customFormat="1" ht="9" customHeight="1" x14ac:dyDescent="0.2">
      <c r="A54" s="52" t="s">
        <v>10213</v>
      </c>
      <c r="B54" s="52" t="s">
        <v>10214</v>
      </c>
      <c r="C54" s="93">
        <v>412.05950000000001</v>
      </c>
      <c r="D54" s="531"/>
      <c r="R54" s="25">
        <v>7.3112000000000004</v>
      </c>
    </row>
    <row r="55" spans="1:18" s="17" customFormat="1" ht="9" customHeight="1" x14ac:dyDescent="0.2">
      <c r="A55" s="52" t="s">
        <v>10215</v>
      </c>
      <c r="B55" s="52" t="s">
        <v>10216</v>
      </c>
      <c r="C55" s="93">
        <v>666.29250000000002</v>
      </c>
      <c r="D55" s="531"/>
      <c r="R55" s="25">
        <v>9.3809000000000005</v>
      </c>
    </row>
    <row r="56" spans="1:18" s="17" customFormat="1" ht="9" customHeight="1" x14ac:dyDescent="0.2">
      <c r="A56" s="52" t="s">
        <v>10217</v>
      </c>
      <c r="B56" s="52" t="s">
        <v>10218</v>
      </c>
      <c r="C56" s="93">
        <v>2257.6833999999999</v>
      </c>
      <c r="D56" s="531"/>
      <c r="R56" s="25">
        <v>15.299999999999999</v>
      </c>
    </row>
    <row r="57" spans="1:18" s="17" customFormat="1" ht="9" customHeight="1" x14ac:dyDescent="0.2">
      <c r="A57" s="52" t="s">
        <v>10219</v>
      </c>
      <c r="B57" s="52" t="s">
        <v>10220</v>
      </c>
      <c r="C57" s="93">
        <v>158.43960000000001</v>
      </c>
      <c r="D57" s="531"/>
      <c r="R57" s="25">
        <v>94.935900000000004</v>
      </c>
    </row>
    <row r="58" spans="1:18" s="17" customFormat="1" ht="9" customHeight="1" x14ac:dyDescent="0.2">
      <c r="A58" s="52" t="s">
        <v>10221</v>
      </c>
      <c r="B58" s="52" t="s">
        <v>10222</v>
      </c>
      <c r="C58" s="93">
        <v>248.839</v>
      </c>
      <c r="D58" s="531"/>
      <c r="R58" s="25">
        <v>122.8584</v>
      </c>
    </row>
    <row r="59" spans="1:18" s="17" customFormat="1" ht="9" customHeight="1" x14ac:dyDescent="0.2">
      <c r="A59" s="52" t="s">
        <v>10223</v>
      </c>
      <c r="B59" s="52" t="s">
        <v>15314</v>
      </c>
      <c r="C59" s="93">
        <v>563.52269999999999</v>
      </c>
      <c r="D59" s="531"/>
      <c r="R59" s="25">
        <v>2.0005999999999999</v>
      </c>
    </row>
    <row r="60" spans="1:18" s="17" customFormat="1" ht="9" customHeight="1" x14ac:dyDescent="0.2">
      <c r="A60" s="52" t="s">
        <v>10224</v>
      </c>
      <c r="B60" s="52" t="s">
        <v>10225</v>
      </c>
      <c r="C60" s="93">
        <v>985.34820000000002</v>
      </c>
      <c r="D60" s="531"/>
      <c r="R60" s="25">
        <v>4.0061999999999998</v>
      </c>
    </row>
    <row r="61" spans="1:18" s="17" customFormat="1" ht="9" customHeight="1" x14ac:dyDescent="0.2">
      <c r="A61" s="52" t="s">
        <v>10226</v>
      </c>
      <c r="B61" s="52" t="s">
        <v>10227</v>
      </c>
      <c r="C61" s="93">
        <v>1302.6507999999999</v>
      </c>
      <c r="D61" s="531"/>
      <c r="R61" s="25">
        <v>4.0061999999999998</v>
      </c>
    </row>
    <row r="62" spans="1:18" s="17" customFormat="1" ht="9" customHeight="1" x14ac:dyDescent="0.2">
      <c r="A62" s="52" t="s">
        <v>10228</v>
      </c>
      <c r="B62" s="52" t="s">
        <v>15315</v>
      </c>
      <c r="C62" s="93">
        <v>2127.1003000000001</v>
      </c>
      <c r="D62" s="531"/>
      <c r="R62" s="25">
        <v>1.1857</v>
      </c>
    </row>
    <row r="63" spans="1:18" s="17" customFormat="1" ht="9" customHeight="1" x14ac:dyDescent="0.2">
      <c r="A63" s="52" t="s">
        <v>10229</v>
      </c>
      <c r="B63" s="52" t="s">
        <v>10230</v>
      </c>
      <c r="C63" s="93">
        <v>13078.9283</v>
      </c>
      <c r="D63" s="531"/>
      <c r="R63" s="25">
        <v>1.9376</v>
      </c>
    </row>
    <row r="64" spans="1:18" s="17" customFormat="1" ht="9" customHeight="1" x14ac:dyDescent="0.2">
      <c r="A64" s="52" t="s">
        <v>10231</v>
      </c>
      <c r="B64" s="52" t="s">
        <v>15316</v>
      </c>
      <c r="C64" s="93">
        <v>16924.8086</v>
      </c>
      <c r="D64" s="531"/>
      <c r="E64" s="52" t="s">
        <v>10231</v>
      </c>
      <c r="F64" s="52" t="s">
        <v>15316</v>
      </c>
      <c r="G64" s="93">
        <v>16924.8086</v>
      </c>
      <c r="R64" s="25">
        <v>3.8081</v>
      </c>
    </row>
    <row r="65" spans="1:18" s="17" customFormat="1" ht="9" customHeight="1" x14ac:dyDescent="0.2">
      <c r="A65" s="52" t="s">
        <v>10232</v>
      </c>
      <c r="B65" s="52" t="s">
        <v>15317</v>
      </c>
      <c r="C65" s="93">
        <v>45280.311099999999</v>
      </c>
      <c r="D65" s="531"/>
      <c r="E65" s="52" t="s">
        <v>10232</v>
      </c>
      <c r="F65" s="52" t="s">
        <v>15317</v>
      </c>
      <c r="G65" s="93">
        <v>45280.311099999999</v>
      </c>
      <c r="R65" s="25">
        <v>8.1210000000000004</v>
      </c>
    </row>
    <row r="66" spans="1:18" s="17" customFormat="1" ht="9" customHeight="1" x14ac:dyDescent="0.2">
      <c r="A66" s="52" t="s">
        <v>10233</v>
      </c>
      <c r="B66" s="52" t="s">
        <v>10234</v>
      </c>
      <c r="C66" s="93">
        <v>278.34620000000001</v>
      </c>
      <c r="D66" s="531"/>
      <c r="E66" s="52" t="s">
        <v>10233</v>
      </c>
      <c r="F66" s="52" t="s">
        <v>10234</v>
      </c>
      <c r="G66" s="93">
        <v>278.34620000000001</v>
      </c>
      <c r="R66" s="25">
        <v>10.439500000000001</v>
      </c>
    </row>
    <row r="67" spans="1:18" s="17" customFormat="1" ht="9" customHeight="1" x14ac:dyDescent="0.2">
      <c r="A67" s="52" t="s">
        <v>10235</v>
      </c>
      <c r="B67" s="52" t="s">
        <v>10236</v>
      </c>
      <c r="C67" s="93">
        <v>814.56359999999995</v>
      </c>
      <c r="D67" s="531"/>
      <c r="E67" s="52" t="s">
        <v>10235</v>
      </c>
      <c r="F67" s="52" t="s">
        <v>10236</v>
      </c>
      <c r="G67" s="93">
        <v>814.56359999999995</v>
      </c>
      <c r="R67" s="25">
        <v>16.866700000000002</v>
      </c>
    </row>
    <row r="68" spans="1:18" s="17" customFormat="1" ht="9" customHeight="1" x14ac:dyDescent="0.2">
      <c r="A68" s="52" t="s">
        <v>10237</v>
      </c>
      <c r="B68" s="52" t="s">
        <v>10238</v>
      </c>
      <c r="C68" s="93">
        <v>796.25400000000002</v>
      </c>
      <c r="D68" s="531"/>
      <c r="E68" s="52" t="s">
        <v>10237</v>
      </c>
      <c r="F68" s="52" t="s">
        <v>10238</v>
      </c>
      <c r="G68" s="93">
        <v>796.25400000000002</v>
      </c>
      <c r="R68" s="25">
        <v>1.8745000000000001</v>
      </c>
    </row>
    <row r="69" spans="1:18" s="17" customFormat="1" ht="9" customHeight="1" x14ac:dyDescent="0.2">
      <c r="A69" s="52" t="s">
        <v>10239</v>
      </c>
      <c r="B69" s="52" t="s">
        <v>10240</v>
      </c>
      <c r="C69" s="93">
        <v>169.2225</v>
      </c>
      <c r="D69" s="531"/>
      <c r="E69" s="52" t="s">
        <v>10239</v>
      </c>
      <c r="F69" s="52" t="s">
        <v>10240</v>
      </c>
      <c r="G69" s="93">
        <v>169.2225</v>
      </c>
      <c r="R69" s="25">
        <v>2.6842999999999999</v>
      </c>
    </row>
    <row r="70" spans="1:18" s="17" customFormat="1" ht="9" customHeight="1" x14ac:dyDescent="0.2">
      <c r="A70" s="52" t="s">
        <v>10241</v>
      </c>
      <c r="B70" s="52" t="s">
        <v>10242</v>
      </c>
      <c r="C70" s="93">
        <v>276.79739999999998</v>
      </c>
      <c r="D70" s="531"/>
      <c r="E70" s="52" t="s">
        <v>10241</v>
      </c>
      <c r="F70" s="52" t="s">
        <v>10242</v>
      </c>
      <c r="G70" s="93">
        <v>276.79739999999998</v>
      </c>
      <c r="R70" s="25">
        <v>4.3151000000000002</v>
      </c>
    </row>
    <row r="71" spans="1:18" s="17" customFormat="1" ht="9" customHeight="1" x14ac:dyDescent="0.2">
      <c r="A71" s="52" t="s">
        <v>10243</v>
      </c>
      <c r="B71" s="52" t="s">
        <v>15318</v>
      </c>
      <c r="C71" s="93">
        <v>483.48079999999999</v>
      </c>
      <c r="D71" s="531"/>
      <c r="E71" s="52" t="s">
        <v>10243</v>
      </c>
      <c r="F71" s="52" t="s">
        <v>15318</v>
      </c>
      <c r="G71" s="93">
        <v>483.48079999999999</v>
      </c>
      <c r="R71" s="25">
        <v>8.5649999999999995</v>
      </c>
    </row>
    <row r="72" spans="1:18" s="17" customFormat="1" ht="9" customHeight="1" x14ac:dyDescent="0.2">
      <c r="A72" s="52" t="s">
        <v>10244</v>
      </c>
      <c r="B72" s="52" t="s">
        <v>10245</v>
      </c>
      <c r="C72" s="93">
        <v>1098.3815999999999</v>
      </c>
      <c r="D72" s="531"/>
      <c r="E72" s="52" t="s">
        <v>10244</v>
      </c>
      <c r="F72" s="52" t="s">
        <v>10245</v>
      </c>
      <c r="G72" s="93">
        <v>1098.3815999999999</v>
      </c>
      <c r="R72" s="25">
        <v>12.245900000000001</v>
      </c>
    </row>
    <row r="73" spans="1:18" s="17" customFormat="1" ht="9" customHeight="1" x14ac:dyDescent="0.2">
      <c r="A73" s="52" t="s">
        <v>10246</v>
      </c>
      <c r="B73" s="52" t="s">
        <v>10247</v>
      </c>
      <c r="C73" s="93">
        <v>1414.7393999999999</v>
      </c>
      <c r="D73" s="531"/>
      <c r="E73" s="52" t="s">
        <v>10246</v>
      </c>
      <c r="F73" s="52" t="s">
        <v>10247</v>
      </c>
      <c r="G73" s="93">
        <v>1414.7393999999999</v>
      </c>
      <c r="R73" s="25">
        <v>19.427200000000003</v>
      </c>
    </row>
    <row r="74" spans="1:18" s="17" customFormat="1" ht="9" customHeight="1" x14ac:dyDescent="0.2">
      <c r="A74" s="52" t="s">
        <v>10248</v>
      </c>
      <c r="B74" s="52" t="s">
        <v>15319</v>
      </c>
      <c r="C74" s="93">
        <v>2610.3690999999999</v>
      </c>
      <c r="D74" s="531"/>
      <c r="E74" s="52" t="s">
        <v>10248</v>
      </c>
      <c r="F74" s="52" t="s">
        <v>15319</v>
      </c>
      <c r="G74" s="93">
        <v>2610.3690999999999</v>
      </c>
      <c r="R74" s="25">
        <v>134.01349999999999</v>
      </c>
    </row>
    <row r="75" spans="1:18" s="17" customFormat="1" ht="9" customHeight="1" x14ac:dyDescent="0.2">
      <c r="A75" s="52" t="s">
        <v>10249</v>
      </c>
      <c r="B75" s="52" t="s">
        <v>10250</v>
      </c>
      <c r="C75" s="93">
        <v>274.55130000000003</v>
      </c>
      <c r="D75" s="531"/>
      <c r="E75" s="52" t="s">
        <v>10249</v>
      </c>
      <c r="F75" s="52" t="s">
        <v>10250</v>
      </c>
      <c r="G75" s="93">
        <v>274.55130000000003</v>
      </c>
      <c r="R75" s="25">
        <v>152.16759999999999</v>
      </c>
    </row>
    <row r="76" spans="1:18" s="17" customFormat="1" ht="9" customHeight="1" x14ac:dyDescent="0.2">
      <c r="A76" s="52" t="s">
        <v>10251</v>
      </c>
      <c r="B76" s="52" t="s">
        <v>10252</v>
      </c>
      <c r="C76" s="93">
        <v>380.86649999999997</v>
      </c>
      <c r="D76" s="531"/>
      <c r="E76" s="52" t="s">
        <v>10251</v>
      </c>
      <c r="F76" s="52" t="s">
        <v>10252</v>
      </c>
      <c r="G76" s="93">
        <v>380.86649999999997</v>
      </c>
      <c r="R76" s="25">
        <v>2.8987000000000003</v>
      </c>
    </row>
    <row r="77" spans="1:18" s="17" customFormat="1" ht="9" customHeight="1" x14ac:dyDescent="0.2">
      <c r="A77" s="52" t="s">
        <v>10253</v>
      </c>
      <c r="B77" s="52" t="s">
        <v>15320</v>
      </c>
      <c r="C77" s="93">
        <v>745.33939999999996</v>
      </c>
      <c r="D77" s="531"/>
      <c r="E77" s="52" t="s">
        <v>10253</v>
      </c>
      <c r="F77" s="52" t="s">
        <v>15320</v>
      </c>
      <c r="G77" s="93">
        <v>745.33939999999996</v>
      </c>
      <c r="R77" s="25">
        <v>4.7529000000000003</v>
      </c>
    </row>
    <row r="78" spans="1:18" s="17" customFormat="1" ht="9" customHeight="1" x14ac:dyDescent="0.2">
      <c r="A78" s="52" t="s">
        <v>10254</v>
      </c>
      <c r="B78" s="52" t="s">
        <v>10255</v>
      </c>
      <c r="C78" s="93">
        <v>1173.4251999999999</v>
      </c>
      <c r="D78" s="531"/>
      <c r="E78" s="52" t="s">
        <v>10254</v>
      </c>
      <c r="F78" s="52" t="s">
        <v>10255</v>
      </c>
      <c r="G78" s="93">
        <v>1173.4251999999999</v>
      </c>
      <c r="R78" s="25">
        <v>4.7529000000000003</v>
      </c>
    </row>
    <row r="79" spans="1:18" s="17" customFormat="1" ht="9" customHeight="1" x14ac:dyDescent="0.2">
      <c r="A79" s="52" t="s">
        <v>10256</v>
      </c>
      <c r="B79" s="52" t="s">
        <v>10257</v>
      </c>
      <c r="C79" s="93">
        <v>1521.5613000000001</v>
      </c>
      <c r="D79" s="531"/>
      <c r="E79" s="52" t="s">
        <v>10256</v>
      </c>
      <c r="F79" s="52" t="s">
        <v>10257</v>
      </c>
      <c r="G79" s="93">
        <v>1521.5613000000001</v>
      </c>
      <c r="R79" s="25">
        <v>4.2560000000000002</v>
      </c>
    </row>
    <row r="80" spans="1:18" s="17" customFormat="1" ht="9" customHeight="1" x14ac:dyDescent="0.2">
      <c r="A80" s="52" t="s">
        <v>10258</v>
      </c>
      <c r="B80" s="52" t="s">
        <v>15321</v>
      </c>
      <c r="C80" s="93">
        <v>2816.3670999999999</v>
      </c>
      <c r="D80" s="531"/>
      <c r="E80" s="52" t="s">
        <v>10258</v>
      </c>
      <c r="F80" s="52" t="s">
        <v>15321</v>
      </c>
      <c r="G80" s="93">
        <v>2816.3670999999999</v>
      </c>
      <c r="R80" s="25">
        <v>4.2560000000000002</v>
      </c>
    </row>
    <row r="81" spans="1:18" s="17" customFormat="1" ht="9" customHeight="1" x14ac:dyDescent="0.2">
      <c r="A81" s="52" t="s">
        <v>10259</v>
      </c>
      <c r="B81" s="52" t="s">
        <v>15322</v>
      </c>
      <c r="C81" s="93">
        <v>18453.514500000001</v>
      </c>
      <c r="D81" s="531"/>
      <c r="E81" s="52" t="s">
        <v>10259</v>
      </c>
      <c r="F81" s="52" t="s">
        <v>15322</v>
      </c>
      <c r="G81" s="93">
        <v>18453.514500000001</v>
      </c>
      <c r="R81" s="25">
        <v>4.2560000000000002</v>
      </c>
    </row>
    <row r="82" spans="1:18" s="17" customFormat="1" ht="9" customHeight="1" x14ac:dyDescent="0.2">
      <c r="A82" s="52" t="s">
        <v>10260</v>
      </c>
      <c r="B82" s="52" t="s">
        <v>15323</v>
      </c>
      <c r="C82" s="93">
        <v>21540.284199999998</v>
      </c>
      <c r="D82" s="531"/>
      <c r="E82" s="52" t="s">
        <v>10260</v>
      </c>
      <c r="F82" s="52" t="s">
        <v>15323</v>
      </c>
      <c r="G82" s="93">
        <v>21540.284199999998</v>
      </c>
      <c r="R82" s="25">
        <v>1.1857</v>
      </c>
    </row>
    <row r="83" spans="1:18" s="17" customFormat="1" ht="9" customHeight="1" x14ac:dyDescent="0.2">
      <c r="A83" s="52" t="s">
        <v>10261</v>
      </c>
      <c r="B83" s="52" t="s">
        <v>15324</v>
      </c>
      <c r="C83" s="93">
        <v>68456.247700000007</v>
      </c>
      <c r="D83" s="531"/>
      <c r="E83" s="52" t="s">
        <v>10261</v>
      </c>
      <c r="F83" s="52" t="s">
        <v>15324</v>
      </c>
      <c r="G83" s="93">
        <v>68456.247700000007</v>
      </c>
      <c r="R83" s="25">
        <v>1.5047000000000001</v>
      </c>
    </row>
    <row r="84" spans="1:18" s="17" customFormat="1" ht="9" customHeight="1" x14ac:dyDescent="0.2">
      <c r="A84" s="52" t="s">
        <v>10262</v>
      </c>
      <c r="B84" s="52" t="s">
        <v>15325</v>
      </c>
      <c r="C84" s="93">
        <v>2562.7759000000001</v>
      </c>
      <c r="D84" s="531"/>
      <c r="E84" s="52" t="s">
        <v>10262</v>
      </c>
      <c r="F84" s="52" t="s">
        <v>15325</v>
      </c>
      <c r="G84" s="93">
        <v>2562.7759000000001</v>
      </c>
      <c r="R84" s="25">
        <v>2.6274000000000002</v>
      </c>
    </row>
    <row r="85" spans="1:18" s="17" customFormat="1" ht="9" customHeight="1" x14ac:dyDescent="0.2">
      <c r="A85" s="52" t="s">
        <v>10263</v>
      </c>
      <c r="B85" s="52" t="s">
        <v>10264</v>
      </c>
      <c r="C85" s="93">
        <v>383.53089999999997</v>
      </c>
      <c r="D85" s="531"/>
      <c r="E85" s="52" t="s">
        <v>10263</v>
      </c>
      <c r="F85" s="52" t="s">
        <v>10264</v>
      </c>
      <c r="G85" s="93">
        <v>383.53089999999997</v>
      </c>
      <c r="R85" s="25">
        <v>2.6274000000000002</v>
      </c>
    </row>
    <row r="86" spans="1:18" s="17" customFormat="1" ht="9" customHeight="1" x14ac:dyDescent="0.2">
      <c r="A86" s="52" t="s">
        <v>10265</v>
      </c>
      <c r="B86" s="52" t="s">
        <v>10266</v>
      </c>
      <c r="C86" s="93">
        <v>553.54200000000003</v>
      </c>
      <c r="D86" s="531"/>
      <c r="E86" s="52" t="s">
        <v>10265</v>
      </c>
      <c r="F86" s="52" t="s">
        <v>10266</v>
      </c>
      <c r="G86" s="93">
        <v>553.54200000000003</v>
      </c>
      <c r="R86" s="25">
        <v>0.86060000000000003</v>
      </c>
    </row>
    <row r="87" spans="1:18" s="17" customFormat="1" ht="9" customHeight="1" x14ac:dyDescent="0.2">
      <c r="A87" s="52" t="s">
        <v>10267</v>
      </c>
      <c r="B87" s="52" t="s">
        <v>10268</v>
      </c>
      <c r="C87" s="93">
        <v>564.82069999999999</v>
      </c>
      <c r="D87" s="531"/>
      <c r="E87" s="52" t="s">
        <v>10267</v>
      </c>
      <c r="F87" s="52" t="s">
        <v>10268</v>
      </c>
      <c r="G87" s="93">
        <v>564.82069999999999</v>
      </c>
      <c r="R87" s="25">
        <v>0.87780000000000002</v>
      </c>
    </row>
    <row r="88" spans="1:18" s="17" customFormat="1" ht="9" customHeight="1" x14ac:dyDescent="0.2">
      <c r="A88" s="52" t="s">
        <v>10269</v>
      </c>
      <c r="B88" s="52" t="s">
        <v>10270</v>
      </c>
      <c r="C88" s="93">
        <v>680.8569</v>
      </c>
      <c r="D88" s="531"/>
      <c r="E88" s="52" t="s">
        <v>10269</v>
      </c>
      <c r="F88" s="52" t="s">
        <v>10270</v>
      </c>
      <c r="G88" s="93">
        <v>680.8569</v>
      </c>
      <c r="R88" s="25">
        <v>1.1226</v>
      </c>
    </row>
    <row r="89" spans="1:18" s="17" customFormat="1" ht="9" customHeight="1" x14ac:dyDescent="0.2">
      <c r="A89" s="52" t="s">
        <v>10271</v>
      </c>
      <c r="B89" s="52" t="s">
        <v>10272</v>
      </c>
      <c r="C89" s="93">
        <v>680.8569</v>
      </c>
      <c r="D89" s="531"/>
      <c r="E89" s="52" t="s">
        <v>10271</v>
      </c>
      <c r="F89" s="52" t="s">
        <v>10272</v>
      </c>
      <c r="G89" s="93">
        <v>680.8569</v>
      </c>
      <c r="R89" s="25">
        <v>1.8806</v>
      </c>
    </row>
    <row r="90" spans="1:18" s="17" customFormat="1" ht="9" customHeight="1" x14ac:dyDescent="0.2">
      <c r="A90" s="52" t="s">
        <v>10273</v>
      </c>
      <c r="B90" s="52" t="s">
        <v>10274</v>
      </c>
      <c r="C90" s="93">
        <v>680.8569</v>
      </c>
      <c r="D90" s="531"/>
      <c r="E90" s="52" t="s">
        <v>10273</v>
      </c>
      <c r="F90" s="52" t="s">
        <v>10274</v>
      </c>
      <c r="G90" s="93">
        <v>680.8569</v>
      </c>
      <c r="R90" s="25">
        <v>2.5014000000000003</v>
      </c>
    </row>
    <row r="91" spans="1:18" s="17" customFormat="1" ht="9" customHeight="1" x14ac:dyDescent="0.2">
      <c r="A91" s="52" t="s">
        <v>10275</v>
      </c>
      <c r="B91" s="52" t="s">
        <v>10276</v>
      </c>
      <c r="C91" s="93">
        <v>217.46190000000001</v>
      </c>
      <c r="D91" s="531"/>
      <c r="E91" s="52" t="s">
        <v>10275</v>
      </c>
      <c r="F91" s="52" t="s">
        <v>10276</v>
      </c>
      <c r="G91" s="93">
        <v>217.46190000000001</v>
      </c>
      <c r="R91" s="25">
        <v>3.4991000000000003</v>
      </c>
    </row>
    <row r="92" spans="1:18" s="17" customFormat="1" ht="9" customHeight="1" x14ac:dyDescent="0.2">
      <c r="A92" s="52" t="s">
        <v>10277</v>
      </c>
      <c r="B92" s="52" t="s">
        <v>10278</v>
      </c>
      <c r="C92" s="93">
        <v>348.05</v>
      </c>
      <c r="D92" s="531"/>
      <c r="E92" s="52" t="s">
        <v>10277</v>
      </c>
      <c r="F92" s="52" t="s">
        <v>10278</v>
      </c>
      <c r="G92" s="93">
        <v>348.05</v>
      </c>
      <c r="R92" s="25">
        <v>33.334200000000003</v>
      </c>
    </row>
    <row r="93" spans="1:18" s="17" customFormat="1" ht="9" customHeight="1" x14ac:dyDescent="0.2">
      <c r="A93" s="52" t="s">
        <v>10279</v>
      </c>
      <c r="B93" s="52" t="s">
        <v>10280</v>
      </c>
      <c r="C93" s="93">
        <v>402.70339999999999</v>
      </c>
      <c r="D93" s="531"/>
      <c r="E93" s="52" t="s">
        <v>10279</v>
      </c>
      <c r="F93" s="52" t="s">
        <v>10280</v>
      </c>
      <c r="G93" s="93">
        <v>402.70339999999999</v>
      </c>
      <c r="R93" s="25">
        <v>37.720800000000004</v>
      </c>
    </row>
    <row r="94" spans="1:18" s="17" customFormat="1" ht="9" customHeight="1" x14ac:dyDescent="0.2">
      <c r="A94" s="52" t="s">
        <v>10281</v>
      </c>
      <c r="B94" s="52" t="s">
        <v>10282</v>
      </c>
      <c r="C94" s="93">
        <v>111.7565</v>
      </c>
      <c r="D94" s="531"/>
      <c r="E94" s="52" t="s">
        <v>10281</v>
      </c>
      <c r="F94" s="52" t="s">
        <v>10282</v>
      </c>
      <c r="G94" s="93">
        <v>111.7565</v>
      </c>
      <c r="R94" s="25">
        <v>43.448700000000002</v>
      </c>
    </row>
    <row r="95" spans="1:18" s="17" customFormat="1" ht="9" customHeight="1" x14ac:dyDescent="0.2">
      <c r="A95" s="52" t="s">
        <v>10283</v>
      </c>
      <c r="B95" s="52" t="s">
        <v>10284</v>
      </c>
      <c r="C95" s="93">
        <v>98.875600000000006</v>
      </c>
      <c r="D95" s="531"/>
      <c r="E95" s="52" t="s">
        <v>10283</v>
      </c>
      <c r="F95" s="52" t="s">
        <v>10284</v>
      </c>
      <c r="G95" s="93">
        <v>98.875600000000006</v>
      </c>
      <c r="R95" s="25">
        <v>1.2476</v>
      </c>
    </row>
    <row r="96" spans="1:18" s="17" customFormat="1" ht="9" customHeight="1" x14ac:dyDescent="0.2">
      <c r="A96" s="52" t="s">
        <v>10285</v>
      </c>
      <c r="B96" s="52" t="s">
        <v>10286</v>
      </c>
      <c r="C96" s="93">
        <v>162.6628</v>
      </c>
      <c r="D96" s="531"/>
      <c r="E96" s="52" t="s">
        <v>10285</v>
      </c>
      <c r="F96" s="52" t="s">
        <v>10286</v>
      </c>
      <c r="G96" s="93">
        <v>162.6628</v>
      </c>
      <c r="R96" s="25">
        <v>4.1880000000000006</v>
      </c>
    </row>
    <row r="97" spans="1:18" s="17" customFormat="1" ht="9" customHeight="1" x14ac:dyDescent="0.2">
      <c r="A97" s="52" t="s">
        <v>10287</v>
      </c>
      <c r="B97" s="52" t="s">
        <v>10288</v>
      </c>
      <c r="C97" s="93">
        <v>469.44830000000002</v>
      </c>
      <c r="D97" s="531"/>
      <c r="E97" s="52" t="s">
        <v>10287</v>
      </c>
      <c r="F97" s="52" t="s">
        <v>10288</v>
      </c>
      <c r="G97" s="93">
        <v>469.44830000000002</v>
      </c>
      <c r="R97" s="25">
        <v>2.5024999999999999</v>
      </c>
    </row>
    <row r="98" spans="1:18" s="17" customFormat="1" ht="9" customHeight="1" x14ac:dyDescent="0.2">
      <c r="A98" s="52" t="s">
        <v>10289</v>
      </c>
      <c r="B98" s="52" t="s">
        <v>10290</v>
      </c>
      <c r="C98" s="93">
        <v>413.17160000000001</v>
      </c>
      <c r="D98" s="531"/>
      <c r="E98" s="52" t="s">
        <v>10289</v>
      </c>
      <c r="F98" s="52" t="s">
        <v>10290</v>
      </c>
      <c r="G98" s="93">
        <v>413.17160000000001</v>
      </c>
      <c r="R98" s="25">
        <v>3.4991000000000003</v>
      </c>
    </row>
    <row r="99" spans="1:18" s="17" customFormat="1" ht="9" customHeight="1" x14ac:dyDescent="0.2">
      <c r="A99" s="52" t="s">
        <v>10291</v>
      </c>
      <c r="B99" s="52" t="s">
        <v>10292</v>
      </c>
      <c r="C99" s="93">
        <v>637.06119999999999</v>
      </c>
      <c r="D99" s="531"/>
      <c r="E99" s="52" t="s">
        <v>10291</v>
      </c>
      <c r="F99" s="52" t="s">
        <v>10292</v>
      </c>
      <c r="G99" s="93">
        <v>637.06119999999999</v>
      </c>
      <c r="R99" s="25">
        <v>4.9977999999999998</v>
      </c>
    </row>
    <row r="100" spans="1:18" s="17" customFormat="1" ht="9" customHeight="1" x14ac:dyDescent="0.2">
      <c r="A100" s="52" t="s">
        <v>10293</v>
      </c>
      <c r="B100" s="52" t="s">
        <v>10294</v>
      </c>
      <c r="C100" s="93">
        <v>5131.3352000000004</v>
      </c>
      <c r="D100" s="531"/>
      <c r="E100" s="52" t="s">
        <v>10293</v>
      </c>
      <c r="F100" s="52" t="s">
        <v>10294</v>
      </c>
      <c r="G100" s="93">
        <v>5131.3352000000004</v>
      </c>
      <c r="R100" s="25">
        <v>4.9977999999999998</v>
      </c>
    </row>
    <row r="101" spans="1:18" s="17" customFormat="1" ht="9" customHeight="1" x14ac:dyDescent="0.2">
      <c r="A101" s="52" t="s">
        <v>10295</v>
      </c>
      <c r="B101" s="52" t="s">
        <v>10296</v>
      </c>
      <c r="C101" s="93">
        <v>6280.9054999999998</v>
      </c>
      <c r="D101" s="531"/>
      <c r="E101" s="52" t="s">
        <v>10295</v>
      </c>
      <c r="F101" s="52" t="s">
        <v>10296</v>
      </c>
      <c r="G101" s="93">
        <v>6280.9054999999998</v>
      </c>
      <c r="R101" s="25">
        <v>4.9967000000000006</v>
      </c>
    </row>
    <row r="102" spans="1:18" s="17" customFormat="1" ht="9" customHeight="1" x14ac:dyDescent="0.2">
      <c r="A102" s="52" t="s">
        <v>10297</v>
      </c>
      <c r="B102" s="52" t="s">
        <v>10298</v>
      </c>
      <c r="C102" s="93">
        <v>6280.4858999999997</v>
      </c>
      <c r="D102" s="531"/>
      <c r="E102" s="52" t="s">
        <v>10297</v>
      </c>
      <c r="F102" s="52" t="s">
        <v>10298</v>
      </c>
      <c r="G102" s="93">
        <v>6280.4858999999997</v>
      </c>
      <c r="R102" s="25">
        <v>4.9967000000000006</v>
      </c>
    </row>
    <row r="103" spans="1:18" s="17" customFormat="1" ht="9" customHeight="1" x14ac:dyDescent="0.2">
      <c r="A103" s="52" t="s">
        <v>10299</v>
      </c>
      <c r="B103" s="52" t="s">
        <v>10300</v>
      </c>
      <c r="C103" s="93">
        <v>185.25219999999999</v>
      </c>
      <c r="D103" s="531"/>
      <c r="E103" s="52" t="s">
        <v>10299</v>
      </c>
      <c r="F103" s="52" t="s">
        <v>10300</v>
      </c>
      <c r="G103" s="93">
        <v>185.25219999999999</v>
      </c>
      <c r="R103" s="25">
        <v>5.6286000000000005</v>
      </c>
    </row>
    <row r="104" spans="1:18" s="17" customFormat="1" ht="9" customHeight="1" x14ac:dyDescent="0.2">
      <c r="A104" s="52" t="s">
        <v>10301</v>
      </c>
      <c r="B104" s="52" t="s">
        <v>10302</v>
      </c>
      <c r="C104" s="93">
        <v>415.22210000000001</v>
      </c>
      <c r="D104" s="531"/>
      <c r="E104" s="52" t="s">
        <v>10301</v>
      </c>
      <c r="F104" s="52" t="s">
        <v>10302</v>
      </c>
      <c r="G104" s="93">
        <v>415.22210000000001</v>
      </c>
      <c r="R104" s="25">
        <v>5.9374000000000002</v>
      </c>
    </row>
    <row r="105" spans="1:18" s="17" customFormat="1" ht="9" customHeight="1" x14ac:dyDescent="0.2">
      <c r="A105" s="52" t="s">
        <v>10303</v>
      </c>
      <c r="B105" s="52" t="s">
        <v>10304</v>
      </c>
      <c r="C105" s="93">
        <v>421.20359999999999</v>
      </c>
      <c r="D105" s="531"/>
      <c r="E105" s="52" t="s">
        <v>10303</v>
      </c>
      <c r="F105" s="52" t="s">
        <v>10304</v>
      </c>
      <c r="G105" s="93">
        <v>421.20359999999999</v>
      </c>
      <c r="R105" s="25">
        <v>114.34520000000001</v>
      </c>
    </row>
    <row r="106" spans="1:18" s="17" customFormat="1" ht="9" customHeight="1" x14ac:dyDescent="0.2">
      <c r="A106" s="52" t="s">
        <v>10305</v>
      </c>
      <c r="B106" s="52" t="s">
        <v>10306</v>
      </c>
      <c r="C106" s="93">
        <v>716.76559999999995</v>
      </c>
      <c r="D106" s="531"/>
      <c r="E106" s="52" t="s">
        <v>10305</v>
      </c>
      <c r="F106" s="52" t="s">
        <v>10306</v>
      </c>
      <c r="G106" s="93">
        <v>716.76559999999995</v>
      </c>
      <c r="R106" s="25">
        <v>1.0466</v>
      </c>
    </row>
    <row r="107" spans="1:18" s="17" customFormat="1" ht="9" customHeight="1" x14ac:dyDescent="0.2">
      <c r="A107" s="52" t="s">
        <v>11725</v>
      </c>
      <c r="B107" s="52" t="s">
        <v>11726</v>
      </c>
      <c r="C107" s="93">
        <v>636.98630000000003</v>
      </c>
      <c r="D107" s="531"/>
      <c r="E107" s="52" t="s">
        <v>11725</v>
      </c>
      <c r="F107" s="52" t="s">
        <v>11726</v>
      </c>
      <c r="G107" s="93">
        <v>636.98630000000003</v>
      </c>
      <c r="R107" s="25">
        <v>1.4417</v>
      </c>
    </row>
    <row r="108" spans="1:18" s="17" customFormat="1" ht="9" customHeight="1" x14ac:dyDescent="0.2">
      <c r="A108" s="52" t="s">
        <v>10307</v>
      </c>
      <c r="B108" s="52" t="s">
        <v>10308</v>
      </c>
      <c r="C108" s="93">
        <v>469.5446</v>
      </c>
      <c r="D108" s="531"/>
      <c r="E108" s="52" t="s">
        <v>10307</v>
      </c>
      <c r="F108" s="52" t="s">
        <v>10308</v>
      </c>
      <c r="G108" s="93">
        <v>469.5446</v>
      </c>
      <c r="R108" s="25">
        <v>2.1884999999999999</v>
      </c>
    </row>
    <row r="109" spans="1:18" s="17" customFormat="1" ht="9" customHeight="1" x14ac:dyDescent="0.2">
      <c r="A109" s="52" t="s">
        <v>10309</v>
      </c>
      <c r="B109" s="52" t="s">
        <v>10310</v>
      </c>
      <c r="C109" s="93">
        <v>465.72859999999997</v>
      </c>
      <c r="D109" s="531"/>
      <c r="E109" s="52" t="s">
        <v>10309</v>
      </c>
      <c r="F109" s="52" t="s">
        <v>10310</v>
      </c>
      <c r="G109" s="93">
        <v>465.72859999999997</v>
      </c>
      <c r="R109" s="25">
        <v>5.6297000000000006</v>
      </c>
    </row>
    <row r="110" spans="1:18" s="17" customFormat="1" ht="9" customHeight="1" x14ac:dyDescent="0.2">
      <c r="A110" s="52" t="s">
        <v>10311</v>
      </c>
      <c r="B110" s="52" t="s">
        <v>10312</v>
      </c>
      <c r="C110" s="93">
        <v>860.31280000000004</v>
      </c>
      <c r="D110" s="531"/>
      <c r="E110" s="52" t="s">
        <v>10311</v>
      </c>
      <c r="F110" s="52" t="s">
        <v>10312</v>
      </c>
      <c r="G110" s="93">
        <v>860.31280000000004</v>
      </c>
      <c r="R110" s="25">
        <v>7.3753000000000002</v>
      </c>
    </row>
    <row r="111" spans="1:18" s="17" customFormat="1" ht="9" customHeight="1" x14ac:dyDescent="0.2">
      <c r="A111" s="52" t="s">
        <v>10313</v>
      </c>
      <c r="B111" s="52" t="s">
        <v>10314</v>
      </c>
      <c r="C111" s="93">
        <v>522.69000000000005</v>
      </c>
      <c r="D111" s="531"/>
      <c r="E111" s="52" t="s">
        <v>10313</v>
      </c>
      <c r="F111" s="52" t="s">
        <v>10314</v>
      </c>
      <c r="G111" s="93">
        <v>522.69000000000005</v>
      </c>
      <c r="R111" s="25">
        <v>9.4997000000000007</v>
      </c>
    </row>
    <row r="112" spans="1:18" s="17" customFormat="1" ht="9" customHeight="1" x14ac:dyDescent="0.2">
      <c r="A112" s="52" t="s">
        <v>10315</v>
      </c>
      <c r="B112" s="52" t="s">
        <v>10316</v>
      </c>
      <c r="C112" s="93">
        <v>823.58389999999997</v>
      </c>
      <c r="D112" s="531"/>
      <c r="E112" s="52" t="s">
        <v>10315</v>
      </c>
      <c r="F112" s="52" t="s">
        <v>10316</v>
      </c>
      <c r="G112" s="93">
        <v>823.58389999999997</v>
      </c>
      <c r="R112" s="25">
        <v>41.297000000000004</v>
      </c>
    </row>
    <row r="113" spans="1:18" s="17" customFormat="1" ht="9" customHeight="1" x14ac:dyDescent="0.2">
      <c r="A113" s="52" t="s">
        <v>10317</v>
      </c>
      <c r="B113" s="52" t="s">
        <v>10318</v>
      </c>
      <c r="C113" s="93">
        <v>897.93889999999999</v>
      </c>
      <c r="D113" s="531"/>
      <c r="E113" s="52" t="s">
        <v>10317</v>
      </c>
      <c r="F113" s="52" t="s">
        <v>10318</v>
      </c>
      <c r="G113" s="93">
        <v>897.93889999999999</v>
      </c>
      <c r="R113" s="25">
        <v>55.854200000000006</v>
      </c>
    </row>
    <row r="114" spans="1:18" s="17" customFormat="1" ht="9" customHeight="1" x14ac:dyDescent="0.2">
      <c r="A114" s="52" t="s">
        <v>10319</v>
      </c>
      <c r="B114" s="52" t="s">
        <v>10320</v>
      </c>
      <c r="C114" s="93">
        <v>16029.393700000001</v>
      </c>
      <c r="D114" s="531"/>
      <c r="E114" s="52" t="s">
        <v>10319</v>
      </c>
      <c r="F114" s="52" t="s">
        <v>10320</v>
      </c>
      <c r="G114" s="93">
        <v>16029.393700000001</v>
      </c>
      <c r="R114" s="25">
        <v>78.179200000000009</v>
      </c>
    </row>
    <row r="115" spans="1:18" s="17" customFormat="1" ht="9" customHeight="1" x14ac:dyDescent="0.2">
      <c r="A115" s="52" t="s">
        <v>10321</v>
      </c>
      <c r="B115" s="52" t="s">
        <v>10322</v>
      </c>
      <c r="C115" s="93">
        <v>131.7946</v>
      </c>
      <c r="D115" s="531"/>
      <c r="E115" s="52" t="s">
        <v>10321</v>
      </c>
      <c r="F115" s="52" t="s">
        <v>10322</v>
      </c>
      <c r="G115" s="93">
        <v>131.7946</v>
      </c>
      <c r="R115" s="25">
        <v>11.789800000000001</v>
      </c>
    </row>
    <row r="116" spans="1:18" s="17" customFormat="1" ht="9" customHeight="1" x14ac:dyDescent="0.2">
      <c r="A116" s="52" t="s">
        <v>10323</v>
      </c>
      <c r="B116" s="52" t="s">
        <v>10324</v>
      </c>
      <c r="C116" s="93">
        <v>194.79689999999999</v>
      </c>
      <c r="D116" s="531"/>
      <c r="E116" s="52" t="s">
        <v>10323</v>
      </c>
      <c r="F116" s="52" t="s">
        <v>10324</v>
      </c>
      <c r="G116" s="93">
        <v>194.79689999999999</v>
      </c>
      <c r="R116" s="25">
        <v>0.75290000000000001</v>
      </c>
    </row>
    <row r="117" spans="1:18" s="17" customFormat="1" ht="9" customHeight="1" x14ac:dyDescent="0.2">
      <c r="A117" s="52" t="s">
        <v>10325</v>
      </c>
      <c r="B117" s="52" t="s">
        <v>15326</v>
      </c>
      <c r="C117" s="93">
        <v>357.2106</v>
      </c>
      <c r="D117" s="531"/>
      <c r="E117" s="52" t="s">
        <v>10325</v>
      </c>
      <c r="F117" s="52" t="s">
        <v>15326</v>
      </c>
      <c r="G117" s="93">
        <v>357.2106</v>
      </c>
      <c r="R117" s="25">
        <v>0.93480000000000008</v>
      </c>
    </row>
    <row r="118" spans="1:18" s="17" customFormat="1" ht="9" customHeight="1" x14ac:dyDescent="0.2">
      <c r="A118" s="52" t="s">
        <v>10326</v>
      </c>
      <c r="B118" s="52" t="s">
        <v>10327</v>
      </c>
      <c r="C118" s="93">
        <v>653.37720000000002</v>
      </c>
      <c r="D118" s="531"/>
      <c r="E118" s="52" t="s">
        <v>10326</v>
      </c>
      <c r="F118" s="52" t="s">
        <v>10327</v>
      </c>
      <c r="G118" s="93">
        <v>653.37720000000002</v>
      </c>
      <c r="R118" s="25">
        <v>1.3787</v>
      </c>
    </row>
    <row r="119" spans="1:18" s="17" customFormat="1" ht="9" customHeight="1" x14ac:dyDescent="0.2">
      <c r="A119" s="52" t="s">
        <v>10328</v>
      </c>
      <c r="B119" s="52" t="s">
        <v>10329</v>
      </c>
      <c r="C119" s="93">
        <v>781.92290000000003</v>
      </c>
      <c r="D119" s="531"/>
      <c r="E119" s="52" t="s">
        <v>10328</v>
      </c>
      <c r="F119" s="52" t="s">
        <v>10329</v>
      </c>
      <c r="G119" s="93">
        <v>781.92290000000003</v>
      </c>
      <c r="R119" s="25">
        <v>3.1232000000000002</v>
      </c>
    </row>
    <row r="120" spans="1:18" s="17" customFormat="1" ht="9" customHeight="1" x14ac:dyDescent="0.2">
      <c r="A120" s="52" t="s">
        <v>10330</v>
      </c>
      <c r="B120" s="52" t="s">
        <v>15327</v>
      </c>
      <c r="C120" s="93">
        <v>1444.6815999999999</v>
      </c>
      <c r="D120" s="531"/>
      <c r="E120" s="52" t="s">
        <v>10330</v>
      </c>
      <c r="F120" s="52" t="s">
        <v>15327</v>
      </c>
      <c r="G120" s="93">
        <v>1444.6815999999999</v>
      </c>
      <c r="R120" s="25">
        <v>4.1880000000000006</v>
      </c>
    </row>
    <row r="121" spans="1:18" s="17" customFormat="1" ht="9" customHeight="1" x14ac:dyDescent="0.2">
      <c r="A121" s="52" t="s">
        <v>1351</v>
      </c>
      <c r="B121" s="52" t="s">
        <v>15328</v>
      </c>
      <c r="C121" s="93">
        <v>5775.4054999999998</v>
      </c>
      <c r="D121" s="531"/>
      <c r="E121" s="52" t="s">
        <v>1351</v>
      </c>
      <c r="F121" s="52" t="s">
        <v>15328</v>
      </c>
      <c r="G121" s="93">
        <v>5775.4054999999998</v>
      </c>
      <c r="R121" s="25">
        <v>6.2504</v>
      </c>
    </row>
    <row r="122" spans="1:18" s="17" customFormat="1" ht="9" customHeight="1" x14ac:dyDescent="0.2">
      <c r="A122" s="52" t="s">
        <v>1822</v>
      </c>
      <c r="B122" s="52" t="s">
        <v>15329</v>
      </c>
      <c r="C122" s="93">
        <v>7683.7638999999999</v>
      </c>
      <c r="D122" s="531"/>
      <c r="E122" s="52" t="s">
        <v>1822</v>
      </c>
      <c r="F122" s="52" t="s">
        <v>15329</v>
      </c>
      <c r="G122" s="93">
        <v>7683.7638999999999</v>
      </c>
      <c r="R122" s="25">
        <v>38.059800000000003</v>
      </c>
    </row>
    <row r="123" spans="1:18" s="17" customFormat="1" ht="9" customHeight="1" x14ac:dyDescent="0.2">
      <c r="A123" s="52" t="s">
        <v>1823</v>
      </c>
      <c r="B123" s="52" t="s">
        <v>15330</v>
      </c>
      <c r="C123" s="93">
        <v>10770.142</v>
      </c>
      <c r="D123" s="531"/>
      <c r="E123" s="52" t="s">
        <v>1823</v>
      </c>
      <c r="F123" s="52" t="s">
        <v>15330</v>
      </c>
      <c r="G123" s="93">
        <v>10770.142</v>
      </c>
      <c r="R123" s="25">
        <v>48.8367</v>
      </c>
    </row>
    <row r="124" spans="1:18" s="17" customFormat="1" ht="9" customHeight="1" x14ac:dyDescent="0.2">
      <c r="A124" s="52" t="s">
        <v>1824</v>
      </c>
      <c r="B124" s="52" t="s">
        <v>1056</v>
      </c>
      <c r="C124" s="93">
        <v>2303.4630000000002</v>
      </c>
      <c r="D124" s="531"/>
      <c r="E124" s="52" t="s">
        <v>1824</v>
      </c>
      <c r="F124" s="52" t="s">
        <v>1056</v>
      </c>
      <c r="G124" s="93">
        <v>2303.4630000000002</v>
      </c>
      <c r="R124" s="25">
        <v>110.77120000000001</v>
      </c>
    </row>
    <row r="125" spans="1:18" s="17" customFormat="1" ht="9" customHeight="1" x14ac:dyDescent="0.2">
      <c r="A125" s="52" t="s">
        <v>910</v>
      </c>
      <c r="B125" s="52" t="s">
        <v>2748</v>
      </c>
      <c r="C125" s="93">
        <v>88.944100000000006</v>
      </c>
      <c r="D125" s="531"/>
      <c r="E125" s="52" t="s">
        <v>910</v>
      </c>
      <c r="F125" s="52" t="s">
        <v>2748</v>
      </c>
      <c r="G125" s="93">
        <v>88.944100000000006</v>
      </c>
      <c r="R125" s="25">
        <v>1.1969000000000001</v>
      </c>
    </row>
    <row r="126" spans="1:18" s="17" customFormat="1" ht="9" customHeight="1" x14ac:dyDescent="0.2">
      <c r="A126" s="52" t="s">
        <v>2749</v>
      </c>
      <c r="B126" s="52" t="s">
        <v>1882</v>
      </c>
      <c r="C126" s="93">
        <v>130.35749999999999</v>
      </c>
      <c r="D126" s="531"/>
      <c r="E126" s="52" t="s">
        <v>2749</v>
      </c>
      <c r="F126" s="52" t="s">
        <v>1882</v>
      </c>
      <c r="G126" s="93">
        <v>130.35749999999999</v>
      </c>
      <c r="R126" s="25">
        <v>1.5098</v>
      </c>
    </row>
    <row r="127" spans="1:18" s="17" customFormat="1" ht="9" customHeight="1" x14ac:dyDescent="0.2">
      <c r="A127" s="52" t="s">
        <v>1883</v>
      </c>
      <c r="B127" s="52" t="s">
        <v>15331</v>
      </c>
      <c r="C127" s="93">
        <v>233.0189</v>
      </c>
      <c r="D127" s="531"/>
      <c r="E127" s="52" t="s">
        <v>1883</v>
      </c>
      <c r="F127" s="52" t="s">
        <v>15331</v>
      </c>
      <c r="G127" s="93">
        <v>215.6</v>
      </c>
      <c r="R127" s="25">
        <v>1.5098</v>
      </c>
    </row>
    <row r="128" spans="1:18" s="17" customFormat="1" ht="9" customHeight="1" x14ac:dyDescent="0.2">
      <c r="A128" s="52" t="s">
        <v>3314</v>
      </c>
      <c r="B128" s="52" t="s">
        <v>391</v>
      </c>
      <c r="C128" s="93">
        <v>389.7217</v>
      </c>
      <c r="D128" s="531"/>
      <c r="E128" s="52" t="s">
        <v>3314</v>
      </c>
      <c r="F128" s="52" t="s">
        <v>391</v>
      </c>
      <c r="G128" s="93">
        <v>389.7217</v>
      </c>
      <c r="R128" s="25">
        <v>0.56999999999999995</v>
      </c>
    </row>
    <row r="129" spans="1:18" s="17" customFormat="1" ht="9" customHeight="1" x14ac:dyDescent="0.2">
      <c r="A129" s="52" t="s">
        <v>2804</v>
      </c>
      <c r="B129" s="52" t="s">
        <v>674</v>
      </c>
      <c r="C129" s="93">
        <v>484.3997</v>
      </c>
      <c r="D129" s="531"/>
      <c r="E129" s="52" t="s">
        <v>2804</v>
      </c>
      <c r="F129" s="52" t="s">
        <v>674</v>
      </c>
      <c r="G129" s="93">
        <v>484.3997</v>
      </c>
      <c r="R129" s="25">
        <v>0.87780000000000002</v>
      </c>
    </row>
    <row r="130" spans="1:18" s="17" customFormat="1" ht="9" customHeight="1" x14ac:dyDescent="0.2">
      <c r="A130" s="52" t="s">
        <v>675</v>
      </c>
      <c r="B130" s="52" t="s">
        <v>15332</v>
      </c>
      <c r="C130" s="93">
        <v>784.11130000000003</v>
      </c>
      <c r="D130" s="531"/>
      <c r="E130" s="52" t="s">
        <v>675</v>
      </c>
      <c r="F130" s="52" t="s">
        <v>15332</v>
      </c>
      <c r="G130" s="93">
        <v>784.11130000000003</v>
      </c>
      <c r="R130" s="25">
        <v>1.1857</v>
      </c>
    </row>
    <row r="131" spans="1:18" s="17" customFormat="1" ht="9" customHeight="1" x14ac:dyDescent="0.2">
      <c r="A131" s="52" t="s">
        <v>2809</v>
      </c>
      <c r="B131" s="52" t="s">
        <v>15333</v>
      </c>
      <c r="C131" s="93">
        <v>5064.2316000000001</v>
      </c>
      <c r="D131" s="531"/>
      <c r="E131" s="52" t="s">
        <v>2809</v>
      </c>
      <c r="F131" s="52" t="s">
        <v>15333</v>
      </c>
      <c r="G131" s="93">
        <v>5064.2316000000001</v>
      </c>
      <c r="R131" s="25">
        <v>2.6263000000000001</v>
      </c>
    </row>
    <row r="132" spans="1:18" s="17" customFormat="1" ht="9" customHeight="1" x14ac:dyDescent="0.2">
      <c r="A132" s="52" t="s">
        <v>2810</v>
      </c>
      <c r="B132" s="52" t="s">
        <v>15334</v>
      </c>
      <c r="C132" s="93">
        <v>6408.4022999999997</v>
      </c>
      <c r="D132" s="531"/>
      <c r="E132" s="52" t="s">
        <v>2810</v>
      </c>
      <c r="F132" s="52" t="s">
        <v>15334</v>
      </c>
      <c r="G132" s="93">
        <v>6408.4022999999997</v>
      </c>
      <c r="R132" s="25">
        <v>3.0602</v>
      </c>
    </row>
    <row r="133" spans="1:18" s="17" customFormat="1" ht="9" customHeight="1" x14ac:dyDescent="0.2">
      <c r="A133" s="52" t="s">
        <v>2247</v>
      </c>
      <c r="B133" s="52" t="s">
        <v>15335</v>
      </c>
      <c r="C133" s="93">
        <v>15375.1327</v>
      </c>
      <c r="D133" s="531"/>
      <c r="E133" s="52" t="s">
        <v>2247</v>
      </c>
      <c r="F133" s="52" t="s">
        <v>15335</v>
      </c>
      <c r="G133" s="93">
        <v>15375.1327</v>
      </c>
      <c r="R133" s="25">
        <v>4.8779000000000003</v>
      </c>
    </row>
    <row r="134" spans="1:18" s="17" customFormat="1" ht="9" customHeight="1" x14ac:dyDescent="0.2">
      <c r="A134" s="52" t="s">
        <v>1952</v>
      </c>
      <c r="B134" s="52" t="s">
        <v>15336</v>
      </c>
      <c r="C134" s="93">
        <v>158.2439</v>
      </c>
      <c r="D134" s="531"/>
      <c r="E134" s="52" t="s">
        <v>1952</v>
      </c>
      <c r="F134" s="52" t="s">
        <v>15336</v>
      </c>
      <c r="G134" s="93">
        <v>158.2439</v>
      </c>
      <c r="R134" s="25">
        <v>32.3001</v>
      </c>
    </row>
    <row r="135" spans="1:18" s="17" customFormat="1" ht="9" customHeight="1" x14ac:dyDescent="0.2">
      <c r="A135" s="52" t="s">
        <v>2665</v>
      </c>
      <c r="B135" s="52" t="s">
        <v>15337</v>
      </c>
      <c r="C135" s="93">
        <v>235.69929999999999</v>
      </c>
      <c r="D135" s="531"/>
      <c r="E135" s="52" t="s">
        <v>2665</v>
      </c>
      <c r="F135" s="52" t="s">
        <v>15337</v>
      </c>
      <c r="G135" s="93">
        <v>235.69929999999999</v>
      </c>
      <c r="R135" s="25">
        <v>38.730499999999999</v>
      </c>
    </row>
    <row r="136" spans="1:18" s="17" customFormat="1" ht="9" customHeight="1" x14ac:dyDescent="0.2">
      <c r="A136" s="52" t="s">
        <v>2138</v>
      </c>
      <c r="B136" s="52" t="s">
        <v>15338</v>
      </c>
      <c r="C136" s="93">
        <v>237.27950000000001</v>
      </c>
      <c r="D136" s="531"/>
      <c r="E136" s="52" t="s">
        <v>2138</v>
      </c>
      <c r="F136" s="52" t="s">
        <v>15338</v>
      </c>
      <c r="G136" s="93">
        <v>237.27950000000001</v>
      </c>
      <c r="R136" s="25">
        <v>111.7497</v>
      </c>
    </row>
    <row r="137" spans="1:18" s="17" customFormat="1" ht="9" customHeight="1" x14ac:dyDescent="0.2">
      <c r="A137" s="52" t="s">
        <v>2139</v>
      </c>
      <c r="B137" s="52" t="s">
        <v>3775</v>
      </c>
      <c r="C137" s="93">
        <v>74.056399999999996</v>
      </c>
      <c r="D137" s="531"/>
      <c r="E137" s="52" t="s">
        <v>2139</v>
      </c>
      <c r="F137" s="52" t="s">
        <v>3775</v>
      </c>
      <c r="G137" s="93">
        <v>74.056399999999996</v>
      </c>
      <c r="R137" s="25">
        <v>0.87780000000000002</v>
      </c>
    </row>
    <row r="138" spans="1:18" s="17" customFormat="1" ht="9" customHeight="1" x14ac:dyDescent="0.2">
      <c r="A138" s="52" t="s">
        <v>3776</v>
      </c>
      <c r="B138" s="52" t="s">
        <v>3308</v>
      </c>
      <c r="C138" s="93">
        <v>113.358</v>
      </c>
      <c r="D138" s="531"/>
      <c r="E138" s="52" t="s">
        <v>3776</v>
      </c>
      <c r="F138" s="52" t="s">
        <v>3308</v>
      </c>
      <c r="G138" s="93">
        <v>113.358</v>
      </c>
      <c r="R138" s="25">
        <v>1.1857</v>
      </c>
    </row>
    <row r="139" spans="1:18" s="17" customFormat="1" ht="9" customHeight="1" x14ac:dyDescent="0.2">
      <c r="A139" s="52" t="s">
        <v>3309</v>
      </c>
      <c r="B139" s="52" t="s">
        <v>15339</v>
      </c>
      <c r="C139" s="93">
        <v>164.80359999999999</v>
      </c>
      <c r="D139" s="531"/>
      <c r="E139" s="52" t="s">
        <v>3309</v>
      </c>
      <c r="F139" s="52" t="s">
        <v>15339</v>
      </c>
      <c r="G139" s="93">
        <v>164.80359999999999</v>
      </c>
      <c r="R139" s="25">
        <v>1.3787</v>
      </c>
    </row>
    <row r="140" spans="1:18" s="17" customFormat="1" ht="9" customHeight="1" x14ac:dyDescent="0.2">
      <c r="A140" s="52" t="s">
        <v>1033</v>
      </c>
      <c r="B140" s="52" t="s">
        <v>3825</v>
      </c>
      <c r="C140" s="93">
        <v>351.45080000000002</v>
      </c>
      <c r="D140" s="531"/>
      <c r="E140" s="52" t="s">
        <v>1033</v>
      </c>
      <c r="F140" s="52" t="s">
        <v>3825</v>
      </c>
      <c r="G140" s="93">
        <v>351.45080000000002</v>
      </c>
      <c r="R140" s="25">
        <v>4.4389000000000003</v>
      </c>
    </row>
    <row r="141" spans="1:18" s="17" customFormat="1" ht="9" customHeight="1" x14ac:dyDescent="0.2">
      <c r="A141" s="52" t="s">
        <v>3826</v>
      </c>
      <c r="B141" s="52" t="s">
        <v>632</v>
      </c>
      <c r="C141" s="93">
        <v>395.4051</v>
      </c>
      <c r="D141" s="531"/>
      <c r="E141" s="52" t="s">
        <v>3826</v>
      </c>
      <c r="F141" s="52" t="s">
        <v>632</v>
      </c>
      <c r="G141" s="93">
        <v>395.4051</v>
      </c>
      <c r="R141" s="25">
        <v>5.8756000000000004</v>
      </c>
    </row>
    <row r="142" spans="1:18" s="17" customFormat="1" ht="9" customHeight="1" x14ac:dyDescent="0.2">
      <c r="A142" s="52" t="s">
        <v>633</v>
      </c>
      <c r="B142" s="52" t="s">
        <v>15340</v>
      </c>
      <c r="C142" s="93">
        <v>692.05679999999995</v>
      </c>
      <c r="D142" s="531"/>
      <c r="E142" s="52" t="s">
        <v>633</v>
      </c>
      <c r="F142" s="52" t="s">
        <v>15340</v>
      </c>
      <c r="G142" s="93">
        <v>692.05679999999995</v>
      </c>
      <c r="R142" s="25">
        <v>8.1210000000000004</v>
      </c>
    </row>
    <row r="143" spans="1:18" s="17" customFormat="1" ht="9" customHeight="1" x14ac:dyDescent="0.2">
      <c r="A143" s="52" t="s">
        <v>426</v>
      </c>
      <c r="B143" s="52" t="s">
        <v>15341</v>
      </c>
      <c r="C143" s="93">
        <v>5131.8584000000001</v>
      </c>
      <c r="D143" s="531"/>
      <c r="E143" s="52" t="s">
        <v>426</v>
      </c>
      <c r="F143" s="52" t="s">
        <v>15341</v>
      </c>
      <c r="G143" s="93">
        <v>5131.8584000000001</v>
      </c>
      <c r="R143" s="25">
        <v>55.851000000000006</v>
      </c>
    </row>
    <row r="144" spans="1:18" s="52" customFormat="1" ht="9" customHeight="1" x14ac:dyDescent="0.2">
      <c r="A144" s="52" t="s">
        <v>427</v>
      </c>
      <c r="B144" s="52" t="s">
        <v>15342</v>
      </c>
      <c r="C144" s="93">
        <v>6611.8103000000001</v>
      </c>
      <c r="D144" s="531"/>
      <c r="E144" s="52" t="s">
        <v>427</v>
      </c>
      <c r="F144" s="52" t="s">
        <v>15342</v>
      </c>
      <c r="G144" s="93">
        <v>6611.8103000000001</v>
      </c>
      <c r="R144" s="311">
        <v>69.854600000000005</v>
      </c>
    </row>
    <row r="145" spans="1:18" s="17" customFormat="1" ht="9" customHeight="1" x14ac:dyDescent="0.2">
      <c r="A145" s="52" t="s">
        <v>165</v>
      </c>
      <c r="B145" s="52" t="s">
        <v>15343</v>
      </c>
      <c r="C145" s="93">
        <v>15385.6176</v>
      </c>
      <c r="D145" s="531"/>
      <c r="E145" s="52" t="s">
        <v>165</v>
      </c>
      <c r="F145" s="52" t="s">
        <v>15343</v>
      </c>
      <c r="G145" s="93">
        <v>15385.6176</v>
      </c>
      <c r="R145" s="25">
        <v>107.7724</v>
      </c>
    </row>
    <row r="146" spans="1:18" s="17" customFormat="1" ht="9" customHeight="1" x14ac:dyDescent="0.2">
      <c r="A146" s="52" t="s">
        <v>1907</v>
      </c>
      <c r="B146" s="52" t="s">
        <v>1752</v>
      </c>
      <c r="C146" s="93">
        <v>100.0517</v>
      </c>
      <c r="D146" s="531"/>
      <c r="E146" s="52" t="s">
        <v>1907</v>
      </c>
      <c r="F146" s="52" t="s">
        <v>1752</v>
      </c>
      <c r="G146" s="93">
        <v>100.0517</v>
      </c>
      <c r="R146" s="25">
        <v>3.7156000000000002</v>
      </c>
    </row>
    <row r="147" spans="1:18" s="17" customFormat="1" ht="9" customHeight="1" x14ac:dyDescent="0.2">
      <c r="A147" s="52" t="s">
        <v>1753</v>
      </c>
      <c r="B147" s="52" t="s">
        <v>1101</v>
      </c>
      <c r="C147" s="93">
        <v>139.9819</v>
      </c>
      <c r="D147" s="531"/>
      <c r="E147" s="52" t="s">
        <v>1753</v>
      </c>
      <c r="F147" s="52" t="s">
        <v>1101</v>
      </c>
      <c r="G147" s="93">
        <v>139.9819</v>
      </c>
      <c r="R147" s="25">
        <v>3.7552000000000003</v>
      </c>
    </row>
    <row r="148" spans="1:18" s="17" customFormat="1" ht="9" customHeight="1" x14ac:dyDescent="0.2">
      <c r="A148" s="52" t="s">
        <v>1102</v>
      </c>
      <c r="B148" s="52" t="s">
        <v>15344</v>
      </c>
      <c r="C148" s="93">
        <v>260.74110000000002</v>
      </c>
      <c r="D148" s="531"/>
      <c r="E148" s="52" t="s">
        <v>1102</v>
      </c>
      <c r="F148" s="52" t="s">
        <v>15344</v>
      </c>
      <c r="G148" s="93">
        <v>260.74110000000002</v>
      </c>
      <c r="R148" s="25">
        <v>4.0853999999999999</v>
      </c>
    </row>
    <row r="149" spans="1:18" s="17" customFormat="1" ht="9" customHeight="1" x14ac:dyDescent="0.2">
      <c r="A149" s="52" t="s">
        <v>786</v>
      </c>
      <c r="B149" s="52" t="s">
        <v>3752</v>
      </c>
      <c r="C149" s="93">
        <v>507.35669999999999</v>
      </c>
      <c r="D149" s="531"/>
      <c r="E149" s="52" t="s">
        <v>786</v>
      </c>
      <c r="F149" s="52" t="s">
        <v>3752</v>
      </c>
      <c r="G149" s="93">
        <v>507.35669999999999</v>
      </c>
      <c r="R149" s="25">
        <v>5.8654999999999999</v>
      </c>
    </row>
    <row r="150" spans="1:18" s="17" customFormat="1" ht="9" customHeight="1" x14ac:dyDescent="0.2">
      <c r="A150" s="52" t="s">
        <v>3109</v>
      </c>
      <c r="B150" s="52" t="s">
        <v>3110</v>
      </c>
      <c r="C150" s="93">
        <v>864.89559999999994</v>
      </c>
      <c r="D150" s="531"/>
      <c r="E150" s="52" t="s">
        <v>3109</v>
      </c>
      <c r="F150" s="52" t="s">
        <v>3110</v>
      </c>
      <c r="G150" s="93">
        <v>864.89559999999994</v>
      </c>
      <c r="R150" s="25">
        <v>6.3479999999999999</v>
      </c>
    </row>
    <row r="151" spans="1:18" s="17" customFormat="1" ht="9" customHeight="1" x14ac:dyDescent="0.2">
      <c r="A151" s="52" t="s">
        <v>1508</v>
      </c>
      <c r="B151" s="52" t="s">
        <v>15345</v>
      </c>
      <c r="C151" s="93">
        <v>1178.1188</v>
      </c>
      <c r="D151" s="531"/>
      <c r="E151" s="52" t="s">
        <v>1508</v>
      </c>
      <c r="F151" s="52" t="s">
        <v>15345</v>
      </c>
      <c r="G151" s="93">
        <v>1178.1188</v>
      </c>
      <c r="R151" s="25">
        <v>6.8376999999999999</v>
      </c>
    </row>
    <row r="152" spans="1:18" s="17" customFormat="1" ht="9" customHeight="1" x14ac:dyDescent="0.2">
      <c r="A152" s="52" t="s">
        <v>3096</v>
      </c>
      <c r="B152" s="52" t="s">
        <v>15346</v>
      </c>
      <c r="C152" s="93">
        <v>7693.8573999999999</v>
      </c>
      <c r="D152" s="531"/>
      <c r="E152" s="52" t="s">
        <v>3096</v>
      </c>
      <c r="F152" s="52" t="s">
        <v>15346</v>
      </c>
      <c r="G152" s="93">
        <v>7693.8573999999999</v>
      </c>
      <c r="R152" s="25">
        <v>135.09470000000002</v>
      </c>
    </row>
    <row r="153" spans="1:18" s="52" customFormat="1" ht="9" customHeight="1" x14ac:dyDescent="0.2">
      <c r="A153" s="52" t="s">
        <v>1081</v>
      </c>
      <c r="B153" s="52" t="s">
        <v>15347</v>
      </c>
      <c r="C153" s="93">
        <v>9610.5064000000002</v>
      </c>
      <c r="D153" s="531"/>
      <c r="E153" s="52" t="s">
        <v>1081</v>
      </c>
      <c r="F153" s="52" t="s">
        <v>15347</v>
      </c>
      <c r="G153" s="93">
        <v>9610.5064000000002</v>
      </c>
      <c r="R153" s="311">
        <v>168.53149999999999</v>
      </c>
    </row>
    <row r="154" spans="1:18" s="17" customFormat="1" ht="9" customHeight="1" x14ac:dyDescent="0.2">
      <c r="A154" s="52" t="s">
        <v>3749</v>
      </c>
      <c r="B154" s="52" t="s">
        <v>15348</v>
      </c>
      <c r="C154" s="93">
        <v>15385.6176</v>
      </c>
      <c r="D154" s="531"/>
      <c r="E154" s="52" t="s">
        <v>3749</v>
      </c>
      <c r="F154" s="52" t="s">
        <v>15348</v>
      </c>
      <c r="G154" s="93">
        <v>15385.6176</v>
      </c>
      <c r="R154" s="25">
        <v>348.23390000000001</v>
      </c>
    </row>
    <row r="155" spans="1:18" s="17" customFormat="1" ht="9" customHeight="1" x14ac:dyDescent="0.2">
      <c r="A155" s="52" t="s">
        <v>3750</v>
      </c>
      <c r="B155" s="52" t="s">
        <v>3119</v>
      </c>
      <c r="C155" s="93">
        <v>376.19459999999998</v>
      </c>
      <c r="D155" s="531"/>
      <c r="E155" s="52" t="s">
        <v>3750</v>
      </c>
      <c r="F155" s="52" t="s">
        <v>3119</v>
      </c>
      <c r="G155" s="93">
        <v>376.19459999999998</v>
      </c>
      <c r="R155" s="25">
        <v>3.0602</v>
      </c>
    </row>
    <row r="156" spans="1:18" s="17" customFormat="1" ht="9" customHeight="1" x14ac:dyDescent="0.2">
      <c r="A156" s="52" t="s">
        <v>3120</v>
      </c>
      <c r="B156" s="52" t="s">
        <v>1569</v>
      </c>
      <c r="C156" s="93">
        <v>422.44869999999997</v>
      </c>
      <c r="D156" s="531"/>
      <c r="E156" s="52" t="s">
        <v>3120</v>
      </c>
      <c r="F156" s="52" t="s">
        <v>1569</v>
      </c>
      <c r="G156" s="93">
        <v>422.44869999999997</v>
      </c>
      <c r="R156" s="25">
        <v>4.5588000000000006</v>
      </c>
    </row>
    <row r="157" spans="1:18" s="17" customFormat="1" ht="9" customHeight="1" x14ac:dyDescent="0.2">
      <c r="A157" s="52" t="s">
        <v>1570</v>
      </c>
      <c r="B157" s="52" t="s">
        <v>15349</v>
      </c>
      <c r="C157" s="93">
        <v>554.27819999999997</v>
      </c>
      <c r="D157" s="531"/>
      <c r="E157" s="52" t="s">
        <v>1570</v>
      </c>
      <c r="F157" s="52" t="s">
        <v>15349</v>
      </c>
      <c r="G157" s="93">
        <v>554.27819999999997</v>
      </c>
      <c r="R157" s="25">
        <v>6.9342000000000006</v>
      </c>
    </row>
    <row r="158" spans="1:18" s="17" customFormat="1" ht="9" customHeight="1" x14ac:dyDescent="0.2">
      <c r="A158" s="52" t="s">
        <v>747</v>
      </c>
      <c r="B158" s="52" t="s">
        <v>1923</v>
      </c>
      <c r="C158" s="93">
        <v>611.44730000000004</v>
      </c>
      <c r="D158" s="531"/>
      <c r="E158" s="52" t="s">
        <v>747</v>
      </c>
      <c r="F158" s="52" t="s">
        <v>1923</v>
      </c>
      <c r="G158" s="93">
        <v>611.44730000000004</v>
      </c>
      <c r="R158" s="25">
        <v>16.797599999999999</v>
      </c>
    </row>
    <row r="159" spans="1:18" s="17" customFormat="1" ht="9" customHeight="1" x14ac:dyDescent="0.2">
      <c r="A159" s="52" t="s">
        <v>1924</v>
      </c>
      <c r="B159" s="52" t="s">
        <v>2751</v>
      </c>
      <c r="C159" s="93">
        <v>781.3175</v>
      </c>
      <c r="D159" s="531"/>
      <c r="E159" s="52" t="s">
        <v>1924</v>
      </c>
      <c r="F159" s="52" t="s">
        <v>2751</v>
      </c>
      <c r="G159" s="93">
        <v>781.3175</v>
      </c>
      <c r="R159" s="25">
        <v>25.174600000000002</v>
      </c>
    </row>
    <row r="160" spans="1:18" s="17" customFormat="1" ht="9" customHeight="1" x14ac:dyDescent="0.2">
      <c r="A160" s="52" t="s">
        <v>2752</v>
      </c>
      <c r="B160" s="52" t="s">
        <v>15350</v>
      </c>
      <c r="C160" s="93">
        <v>870.03099999999995</v>
      </c>
      <c r="D160" s="531"/>
      <c r="E160" s="52" t="s">
        <v>2752</v>
      </c>
      <c r="F160" s="52" t="s">
        <v>15350</v>
      </c>
      <c r="G160" s="93">
        <v>870.03099999999995</v>
      </c>
      <c r="R160" s="25">
        <v>26.234400000000001</v>
      </c>
    </row>
    <row r="161" spans="1:18" s="17" customFormat="1" ht="9" customHeight="1" x14ac:dyDescent="0.2">
      <c r="A161" s="52" t="s">
        <v>216</v>
      </c>
      <c r="B161" s="52" t="s">
        <v>4464</v>
      </c>
      <c r="C161" s="93">
        <v>17820.223399999999</v>
      </c>
      <c r="D161" s="531"/>
      <c r="E161" s="52" t="s">
        <v>216</v>
      </c>
      <c r="F161" s="52" t="s">
        <v>4464</v>
      </c>
      <c r="G161" s="93">
        <v>17820.223399999999</v>
      </c>
      <c r="R161" s="25">
        <v>11.863900000000001</v>
      </c>
    </row>
    <row r="162" spans="1:18" s="17" customFormat="1" ht="9" customHeight="1" x14ac:dyDescent="0.2">
      <c r="A162" s="52" t="s">
        <v>113</v>
      </c>
      <c r="B162" s="52" t="s">
        <v>15351</v>
      </c>
      <c r="C162" s="93">
        <v>21812.892899999999</v>
      </c>
      <c r="D162" s="531"/>
      <c r="E162" s="52" t="s">
        <v>113</v>
      </c>
      <c r="F162" s="52" t="s">
        <v>15351</v>
      </c>
      <c r="G162" s="93">
        <v>21812.892899999999</v>
      </c>
      <c r="R162" s="25">
        <v>13.4937</v>
      </c>
    </row>
    <row r="163" spans="1:18" s="17" customFormat="1" ht="9" customHeight="1" x14ac:dyDescent="0.2">
      <c r="A163" s="52" t="s">
        <v>2747</v>
      </c>
      <c r="B163" s="52" t="s">
        <v>15352</v>
      </c>
      <c r="C163" s="93">
        <v>42896.033100000001</v>
      </c>
      <c r="D163" s="531"/>
      <c r="E163" s="52" t="s">
        <v>2747</v>
      </c>
      <c r="F163" s="52" t="s">
        <v>15352</v>
      </c>
      <c r="G163" s="93">
        <v>42896.033100000001</v>
      </c>
      <c r="R163" s="25">
        <v>15.863900000000001</v>
      </c>
    </row>
    <row r="164" spans="1:18" s="17" customFormat="1" ht="9" customHeight="1" x14ac:dyDescent="0.2">
      <c r="A164" s="52" t="s">
        <v>479</v>
      </c>
      <c r="B164" s="52" t="s">
        <v>2730</v>
      </c>
      <c r="C164" s="93">
        <v>732.92660000000001</v>
      </c>
      <c r="D164" s="531"/>
      <c r="E164" s="52" t="s">
        <v>479</v>
      </c>
      <c r="F164" s="52" t="s">
        <v>2730</v>
      </c>
      <c r="G164" s="93">
        <v>732.92660000000001</v>
      </c>
      <c r="R164" s="25">
        <v>21.978300000000001</v>
      </c>
    </row>
    <row r="165" spans="1:18" s="17" customFormat="1" ht="9" customHeight="1" x14ac:dyDescent="0.2">
      <c r="A165" s="52" t="s">
        <v>2731</v>
      </c>
      <c r="B165" s="52" t="s">
        <v>1063</v>
      </c>
      <c r="C165" s="93">
        <v>891.12909999999999</v>
      </c>
      <c r="D165" s="531"/>
      <c r="E165" s="52" t="s">
        <v>2731</v>
      </c>
      <c r="F165" s="52" t="s">
        <v>1063</v>
      </c>
      <c r="G165" s="93">
        <v>891.12909999999999</v>
      </c>
      <c r="R165" s="25">
        <v>23.735100000000003</v>
      </c>
    </row>
    <row r="166" spans="1:18" s="17" customFormat="1" ht="9" customHeight="1" x14ac:dyDescent="0.2">
      <c r="A166" s="52" t="s">
        <v>1064</v>
      </c>
      <c r="B166" s="52" t="s">
        <v>15353</v>
      </c>
      <c r="C166" s="93">
        <v>1542.8694</v>
      </c>
      <c r="D166" s="531"/>
      <c r="E166" s="52" t="s">
        <v>1064</v>
      </c>
      <c r="F166" s="52" t="s">
        <v>15353</v>
      </c>
      <c r="G166" s="93">
        <v>1542.8694</v>
      </c>
      <c r="R166" s="25">
        <v>29.436800000000002</v>
      </c>
    </row>
    <row r="167" spans="1:18" s="17" customFormat="1" ht="9" customHeight="1" x14ac:dyDescent="0.2">
      <c r="A167" s="52" t="s">
        <v>953</v>
      </c>
      <c r="B167" s="52" t="s">
        <v>954</v>
      </c>
      <c r="C167" s="93">
        <v>2889.4187999999999</v>
      </c>
      <c r="D167" s="531"/>
      <c r="E167" s="52" t="s">
        <v>953</v>
      </c>
      <c r="F167" s="52" t="s">
        <v>954</v>
      </c>
      <c r="G167" s="93">
        <v>2889.4187999999999</v>
      </c>
      <c r="R167" s="25">
        <v>24.0062</v>
      </c>
    </row>
    <row r="168" spans="1:18" s="17" customFormat="1" ht="9" customHeight="1" x14ac:dyDescent="0.2">
      <c r="A168" s="52" t="s">
        <v>1911</v>
      </c>
      <c r="B168" s="52" t="s">
        <v>1997</v>
      </c>
      <c r="C168" s="93">
        <v>3441.7710999999999</v>
      </c>
      <c r="D168" s="531"/>
      <c r="E168" s="52" t="s">
        <v>1911</v>
      </c>
      <c r="F168" s="52" t="s">
        <v>1997</v>
      </c>
      <c r="G168" s="93">
        <v>3441.7710999999999</v>
      </c>
      <c r="R168" s="25">
        <v>24.0062</v>
      </c>
    </row>
    <row r="169" spans="1:18" s="17" customFormat="1" ht="9" customHeight="1" x14ac:dyDescent="0.2">
      <c r="A169" s="52" t="s">
        <v>1998</v>
      </c>
      <c r="B169" s="52" t="s">
        <v>15354</v>
      </c>
      <c r="C169" s="93">
        <v>5174.1166000000003</v>
      </c>
      <c r="D169" s="531"/>
      <c r="E169" s="52" t="s">
        <v>1998</v>
      </c>
      <c r="F169" s="52" t="s">
        <v>15354</v>
      </c>
      <c r="G169" s="93">
        <v>5174.1166000000003</v>
      </c>
      <c r="R169" s="25">
        <v>0.96510000000000007</v>
      </c>
    </row>
    <row r="170" spans="1:18" s="17" customFormat="1" ht="9" customHeight="1" x14ac:dyDescent="0.2">
      <c r="A170" s="52" t="s">
        <v>11727</v>
      </c>
      <c r="B170" s="52" t="s">
        <v>15355</v>
      </c>
      <c r="C170" s="93">
        <v>59157.817600000002</v>
      </c>
      <c r="D170" s="531"/>
      <c r="E170" s="52" t="s">
        <v>11727</v>
      </c>
      <c r="F170" s="52" t="s">
        <v>15355</v>
      </c>
      <c r="G170" s="93">
        <v>59157.817600000002</v>
      </c>
      <c r="R170" s="25">
        <v>1.2579999999999998</v>
      </c>
    </row>
    <row r="171" spans="1:18" s="17" customFormat="1" ht="9" customHeight="1" x14ac:dyDescent="0.2">
      <c r="A171" s="52" t="s">
        <v>1929</v>
      </c>
      <c r="B171" s="52" t="s">
        <v>1612</v>
      </c>
      <c r="C171" s="93">
        <v>1105.0763999999999</v>
      </c>
      <c r="D171" s="531"/>
      <c r="E171" s="52" t="s">
        <v>1929</v>
      </c>
      <c r="F171" s="52" t="s">
        <v>1612</v>
      </c>
      <c r="G171" s="93">
        <v>1105.0763999999999</v>
      </c>
      <c r="R171" s="25">
        <v>2.0972</v>
      </c>
    </row>
    <row r="172" spans="1:18" s="17" customFormat="1" ht="9" customHeight="1" x14ac:dyDescent="0.2">
      <c r="A172" s="52" t="s">
        <v>1754</v>
      </c>
      <c r="B172" s="52" t="s">
        <v>1755</v>
      </c>
      <c r="C172" s="93">
        <v>1374.7365</v>
      </c>
      <c r="D172" s="531"/>
      <c r="E172" s="52" t="s">
        <v>1754</v>
      </c>
      <c r="F172" s="52" t="s">
        <v>1755</v>
      </c>
      <c r="G172" s="93">
        <v>1374.7365</v>
      </c>
      <c r="R172" s="25">
        <v>3.5438000000000001</v>
      </c>
    </row>
    <row r="173" spans="1:18" s="17" customFormat="1" ht="9" customHeight="1" x14ac:dyDescent="0.2">
      <c r="A173" s="52" t="s">
        <v>1756</v>
      </c>
      <c r="B173" s="52" t="s">
        <v>15356</v>
      </c>
      <c r="C173" s="93">
        <v>1768.3952999999999</v>
      </c>
      <c r="D173" s="531"/>
      <c r="E173" s="52" t="s">
        <v>1756</v>
      </c>
      <c r="F173" s="52" t="s">
        <v>15356</v>
      </c>
      <c r="G173" s="93">
        <v>1768.3952999999999</v>
      </c>
      <c r="R173" s="25">
        <v>3.9633000000000003</v>
      </c>
    </row>
    <row r="174" spans="1:18" s="17" customFormat="1" ht="9" customHeight="1" x14ac:dyDescent="0.2">
      <c r="A174" s="52" t="s">
        <v>1733</v>
      </c>
      <c r="B174" s="52" t="s">
        <v>6932</v>
      </c>
      <c r="C174" s="93">
        <v>2614.4342999999999</v>
      </c>
      <c r="D174" s="531"/>
      <c r="E174" s="52" t="s">
        <v>1733</v>
      </c>
      <c r="F174" s="52" t="s">
        <v>6932</v>
      </c>
      <c r="G174" s="93">
        <v>2614.4342999999999</v>
      </c>
      <c r="R174" s="25">
        <v>5.6409999999999991</v>
      </c>
    </row>
    <row r="175" spans="1:18" s="17" customFormat="1" ht="9" customHeight="1" x14ac:dyDescent="0.2">
      <c r="A175" s="52" t="s">
        <v>1199</v>
      </c>
      <c r="B175" s="52" t="s">
        <v>6933</v>
      </c>
      <c r="C175" s="93">
        <v>2864.9928</v>
      </c>
      <c r="D175" s="531"/>
      <c r="E175" s="52" t="s">
        <v>1199</v>
      </c>
      <c r="F175" s="52" t="s">
        <v>6933</v>
      </c>
      <c r="G175" s="93">
        <v>2864.9928</v>
      </c>
      <c r="R175" s="25">
        <v>1.3090000000000002</v>
      </c>
    </row>
    <row r="176" spans="1:18" s="17" customFormat="1" ht="9" customHeight="1" x14ac:dyDescent="0.2">
      <c r="A176" s="52" t="s">
        <v>1038</v>
      </c>
      <c r="B176" s="52" t="s">
        <v>15357</v>
      </c>
      <c r="C176" s="93">
        <v>3695.0082000000002</v>
      </c>
      <c r="D176" s="531"/>
      <c r="E176" s="52" t="s">
        <v>1038</v>
      </c>
      <c r="F176" s="52" t="s">
        <v>15357</v>
      </c>
      <c r="G176" s="93">
        <v>3695.0082000000002</v>
      </c>
      <c r="R176" s="25">
        <v>1.5526</v>
      </c>
    </row>
    <row r="177" spans="1:18" s="17" customFormat="1" ht="9" customHeight="1" x14ac:dyDescent="0.2">
      <c r="A177" s="52" t="s">
        <v>6934</v>
      </c>
      <c r="B177" s="52" t="s">
        <v>15358</v>
      </c>
      <c r="C177" s="93">
        <v>53596.974499999997</v>
      </c>
      <c r="D177" s="531"/>
      <c r="E177" s="52" t="s">
        <v>6934</v>
      </c>
      <c r="F177" s="52" t="s">
        <v>15358</v>
      </c>
      <c r="G177" s="93">
        <v>53596.974499999997</v>
      </c>
      <c r="R177" s="25">
        <v>2.3283</v>
      </c>
    </row>
    <row r="178" spans="1:18" s="17" customFormat="1" ht="9" customHeight="1" x14ac:dyDescent="0.2">
      <c r="A178" s="52" t="s">
        <v>6935</v>
      </c>
      <c r="B178" s="52" t="s">
        <v>15359</v>
      </c>
      <c r="C178" s="93">
        <v>56889.249300000003</v>
      </c>
      <c r="D178" s="531"/>
      <c r="E178" s="52" t="s">
        <v>6935</v>
      </c>
      <c r="F178" s="52" t="s">
        <v>15359</v>
      </c>
      <c r="G178" s="93">
        <v>56889.249300000003</v>
      </c>
      <c r="R178" s="25">
        <v>4.7389999999999999</v>
      </c>
    </row>
    <row r="179" spans="1:18" s="17" customFormat="1" ht="9" customHeight="1" x14ac:dyDescent="0.2">
      <c r="A179" s="52" t="s">
        <v>8114</v>
      </c>
      <c r="B179" s="52" t="s">
        <v>15360</v>
      </c>
      <c r="C179" s="93">
        <v>93980.813399999999</v>
      </c>
      <c r="D179" s="531"/>
      <c r="E179" s="52" t="s">
        <v>8114</v>
      </c>
      <c r="F179" s="52" t="s">
        <v>15360</v>
      </c>
      <c r="G179" s="93">
        <v>93980.813399999999</v>
      </c>
      <c r="R179" s="25">
        <v>5.2858000000000001</v>
      </c>
    </row>
    <row r="180" spans="1:18" s="17" customFormat="1" ht="9" customHeight="1" x14ac:dyDescent="0.2">
      <c r="A180" s="52" t="s">
        <v>2284</v>
      </c>
      <c r="B180" s="52" t="s">
        <v>419</v>
      </c>
      <c r="C180" s="93">
        <v>160.20679999999999</v>
      </c>
      <c r="D180" s="531"/>
      <c r="E180" s="52" t="s">
        <v>2284</v>
      </c>
      <c r="F180" s="52" t="s">
        <v>419</v>
      </c>
      <c r="G180" s="93">
        <v>160.20679999999999</v>
      </c>
      <c r="R180" s="25">
        <v>7.5093000000000005</v>
      </c>
    </row>
    <row r="181" spans="1:18" s="17" customFormat="1" ht="9" customHeight="1" x14ac:dyDescent="0.2">
      <c r="A181" s="52" t="s">
        <v>2048</v>
      </c>
      <c r="B181" s="52" t="s">
        <v>15361</v>
      </c>
      <c r="C181" s="93">
        <v>207.3442</v>
      </c>
      <c r="D181" s="531"/>
      <c r="E181" s="52" t="s">
        <v>2048</v>
      </c>
      <c r="F181" s="52" t="s">
        <v>15361</v>
      </c>
      <c r="G181" s="93">
        <v>207.3442</v>
      </c>
      <c r="R181" s="25">
        <v>1.5526</v>
      </c>
    </row>
    <row r="182" spans="1:18" s="17" customFormat="1" ht="9" customHeight="1" x14ac:dyDescent="0.2">
      <c r="A182" s="52" t="s">
        <v>209</v>
      </c>
      <c r="B182" s="52" t="s">
        <v>15362</v>
      </c>
      <c r="C182" s="93">
        <v>369.09070000000003</v>
      </c>
      <c r="D182" s="531"/>
      <c r="E182" s="52" t="s">
        <v>209</v>
      </c>
      <c r="F182" s="52" t="s">
        <v>15362</v>
      </c>
      <c r="G182" s="93">
        <v>369.09070000000003</v>
      </c>
      <c r="R182" s="25">
        <v>2.0554999999999999</v>
      </c>
    </row>
    <row r="183" spans="1:18" s="17" customFormat="1" ht="9" customHeight="1" x14ac:dyDescent="0.2">
      <c r="A183" s="52" t="s">
        <v>1830</v>
      </c>
      <c r="B183" s="52" t="s">
        <v>2242</v>
      </c>
      <c r="C183" s="93">
        <v>457.68430000000001</v>
      </c>
      <c r="D183" s="531"/>
      <c r="E183" s="52" t="s">
        <v>1830</v>
      </c>
      <c r="F183" s="52" t="s">
        <v>2242</v>
      </c>
      <c r="G183" s="93">
        <v>457.68430000000001</v>
      </c>
      <c r="R183" s="25">
        <v>2.6440000000000001</v>
      </c>
    </row>
    <row r="184" spans="1:18" s="17" customFormat="1" ht="9" customHeight="1" x14ac:dyDescent="0.2">
      <c r="A184" s="52" t="s">
        <v>2243</v>
      </c>
      <c r="B184" s="52" t="s">
        <v>1121</v>
      </c>
      <c r="C184" s="93">
        <v>609.57470000000001</v>
      </c>
      <c r="D184" s="531"/>
      <c r="E184" s="52" t="s">
        <v>2243</v>
      </c>
      <c r="F184" s="52" t="s">
        <v>1121</v>
      </c>
      <c r="G184" s="93">
        <v>609.57470000000001</v>
      </c>
      <c r="R184" s="25">
        <v>7.2985000000000007</v>
      </c>
    </row>
    <row r="185" spans="1:18" s="17" customFormat="1" ht="9" customHeight="1" x14ac:dyDescent="0.2">
      <c r="A185" s="52" t="s">
        <v>1122</v>
      </c>
      <c r="B185" s="52" t="s">
        <v>15363</v>
      </c>
      <c r="C185" s="93">
        <v>864.02179999999998</v>
      </c>
      <c r="D185" s="531"/>
      <c r="E185" s="52" t="s">
        <v>1122</v>
      </c>
      <c r="F185" s="52" t="s">
        <v>15363</v>
      </c>
      <c r="G185" s="93">
        <v>864.02179999999998</v>
      </c>
      <c r="R185" s="25">
        <v>8.1395</v>
      </c>
    </row>
    <row r="186" spans="1:18" s="17" customFormat="1" ht="9" customHeight="1" x14ac:dyDescent="0.2">
      <c r="A186" s="52" t="s">
        <v>3368</v>
      </c>
      <c r="B186" s="52" t="s">
        <v>3369</v>
      </c>
      <c r="C186" s="93">
        <v>221.52979999999999</v>
      </c>
      <c r="D186" s="531"/>
      <c r="E186" s="52" t="s">
        <v>3368</v>
      </c>
      <c r="F186" s="52" t="s">
        <v>3369</v>
      </c>
      <c r="G186" s="93">
        <v>221.52979999999999</v>
      </c>
      <c r="R186" s="25">
        <v>11.5945</v>
      </c>
    </row>
    <row r="187" spans="1:18" s="17" customFormat="1" ht="9" customHeight="1" x14ac:dyDescent="0.2">
      <c r="A187" s="52" t="s">
        <v>3370</v>
      </c>
      <c r="B187" s="52" t="s">
        <v>1826</v>
      </c>
      <c r="C187" s="93">
        <v>269.46640000000002</v>
      </c>
      <c r="D187" s="531"/>
      <c r="E187" s="52" t="s">
        <v>3370</v>
      </c>
      <c r="F187" s="52" t="s">
        <v>1826</v>
      </c>
      <c r="G187" s="93">
        <v>269.46640000000002</v>
      </c>
      <c r="R187" s="25">
        <v>1.8341000000000001</v>
      </c>
    </row>
    <row r="188" spans="1:18" s="17" customFormat="1" ht="9" customHeight="1" x14ac:dyDescent="0.2">
      <c r="A188" s="52" t="s">
        <v>1827</v>
      </c>
      <c r="B188" s="52" t="s">
        <v>187</v>
      </c>
      <c r="C188" s="93">
        <v>377.14839999999998</v>
      </c>
      <c r="D188" s="531"/>
      <c r="E188" s="52" t="s">
        <v>1827</v>
      </c>
      <c r="F188" s="52" t="s">
        <v>187</v>
      </c>
      <c r="G188" s="93">
        <v>377.14839999999998</v>
      </c>
      <c r="R188" s="25">
        <v>2.3914</v>
      </c>
    </row>
    <row r="189" spans="1:18" s="17" customFormat="1" ht="9" customHeight="1" x14ac:dyDescent="0.2">
      <c r="A189" s="52" t="s">
        <v>188</v>
      </c>
      <c r="B189" s="52" t="s">
        <v>768</v>
      </c>
      <c r="C189" s="93">
        <v>640.65449999999998</v>
      </c>
      <c r="D189" s="531"/>
      <c r="E189" s="52" t="s">
        <v>188</v>
      </c>
      <c r="F189" s="52" t="s">
        <v>768</v>
      </c>
      <c r="G189" s="93">
        <v>640.65449999999998</v>
      </c>
      <c r="R189" s="25">
        <v>3.7118000000000002</v>
      </c>
    </row>
    <row r="190" spans="1:18" s="17" customFormat="1" ht="9" customHeight="1" x14ac:dyDescent="0.2">
      <c r="A190" s="52" t="s">
        <v>769</v>
      </c>
      <c r="B190" s="52" t="s">
        <v>770</v>
      </c>
      <c r="C190" s="93">
        <v>732.06669999999997</v>
      </c>
      <c r="D190" s="531"/>
      <c r="E190" s="52" t="s">
        <v>769</v>
      </c>
      <c r="F190" s="52" t="s">
        <v>770</v>
      </c>
      <c r="G190" s="93">
        <v>732.06669999999997</v>
      </c>
      <c r="R190" s="25">
        <v>8.0967000000000002</v>
      </c>
    </row>
    <row r="191" spans="1:18" s="17" customFormat="1" ht="9" customHeight="1" x14ac:dyDescent="0.2">
      <c r="A191" s="52" t="s">
        <v>1916</v>
      </c>
      <c r="B191" s="52" t="s">
        <v>1917</v>
      </c>
      <c r="C191" s="93">
        <v>961.08979999999997</v>
      </c>
      <c r="D191" s="531"/>
      <c r="E191" s="52" t="s">
        <v>1916</v>
      </c>
      <c r="F191" s="52" t="s">
        <v>1917</v>
      </c>
      <c r="G191" s="93">
        <v>961.08979999999997</v>
      </c>
      <c r="R191" s="25">
        <v>8.5770999999999997</v>
      </c>
    </row>
    <row r="192" spans="1:18" s="17" customFormat="1" ht="9" customHeight="1" x14ac:dyDescent="0.2">
      <c r="A192" s="52" t="s">
        <v>1918</v>
      </c>
      <c r="B192" s="52" t="s">
        <v>1919</v>
      </c>
      <c r="C192" s="93">
        <v>253.0283</v>
      </c>
      <c r="D192" s="531"/>
      <c r="E192" s="52" t="s">
        <v>1918</v>
      </c>
      <c r="F192" s="52" t="s">
        <v>1919</v>
      </c>
      <c r="G192" s="93">
        <v>253.0283</v>
      </c>
      <c r="R192" s="25">
        <v>12.896700000000001</v>
      </c>
    </row>
    <row r="193" spans="1:18" s="17" customFormat="1" ht="9" customHeight="1" x14ac:dyDescent="0.2">
      <c r="A193" s="52" t="s">
        <v>126</v>
      </c>
      <c r="B193" s="52" t="s">
        <v>3385</v>
      </c>
      <c r="C193" s="93">
        <v>332.70249999999999</v>
      </c>
      <c r="D193" s="531"/>
      <c r="E193" s="52" t="s">
        <v>126</v>
      </c>
      <c r="F193" s="52" t="s">
        <v>3385</v>
      </c>
      <c r="G193" s="93">
        <v>332.70249999999999</v>
      </c>
      <c r="R193" s="25">
        <v>2.3893</v>
      </c>
    </row>
    <row r="194" spans="1:18" s="17" customFormat="1" ht="9" customHeight="1" x14ac:dyDescent="0.2">
      <c r="A194" s="52" t="s">
        <v>1726</v>
      </c>
      <c r="B194" s="52" t="s">
        <v>2107</v>
      </c>
      <c r="C194" s="93">
        <v>405.82870000000003</v>
      </c>
      <c r="D194" s="531"/>
      <c r="E194" s="52" t="s">
        <v>1726</v>
      </c>
      <c r="F194" s="52" t="s">
        <v>2107</v>
      </c>
      <c r="G194" s="93">
        <v>405.82870000000003</v>
      </c>
      <c r="R194" s="25">
        <v>2.9992000000000001</v>
      </c>
    </row>
    <row r="195" spans="1:18" s="17" customFormat="1" ht="9" customHeight="1" x14ac:dyDescent="0.2">
      <c r="A195" s="52" t="s">
        <v>2108</v>
      </c>
      <c r="B195" s="52" t="s">
        <v>3427</v>
      </c>
      <c r="C195" s="93">
        <v>798.41859999999997</v>
      </c>
      <c r="D195" s="531"/>
      <c r="E195" s="52" t="s">
        <v>2108</v>
      </c>
      <c r="F195" s="52" t="s">
        <v>3427</v>
      </c>
      <c r="G195" s="93">
        <v>798.41859999999997</v>
      </c>
      <c r="R195" s="25">
        <v>4.0327999999999999</v>
      </c>
    </row>
    <row r="196" spans="1:18" s="17" customFormat="1" ht="9" customHeight="1" x14ac:dyDescent="0.2">
      <c r="A196" s="52" t="s">
        <v>1517</v>
      </c>
      <c r="B196" s="52" t="s">
        <v>1220</v>
      </c>
      <c r="C196" s="93">
        <v>945.42</v>
      </c>
      <c r="D196" s="531"/>
      <c r="E196" s="52" t="s">
        <v>1517</v>
      </c>
      <c r="F196" s="52" t="s">
        <v>1220</v>
      </c>
      <c r="G196" s="93">
        <v>945.42</v>
      </c>
      <c r="R196" s="25">
        <v>8.3246000000000002</v>
      </c>
    </row>
    <row r="197" spans="1:18" s="17" customFormat="1" ht="9" customHeight="1" x14ac:dyDescent="0.2">
      <c r="A197" s="52" t="s">
        <v>1221</v>
      </c>
      <c r="B197" s="52" t="s">
        <v>1518</v>
      </c>
      <c r="C197" s="93">
        <v>1310.8602000000001</v>
      </c>
      <c r="D197" s="531"/>
      <c r="E197" s="52" t="s">
        <v>1221</v>
      </c>
      <c r="F197" s="52" t="s">
        <v>1518</v>
      </c>
      <c r="G197" s="93">
        <v>1310.8602000000001</v>
      </c>
      <c r="R197" s="25">
        <v>9.520900000000001</v>
      </c>
    </row>
    <row r="198" spans="1:18" s="17" customFormat="1" ht="9" customHeight="1" x14ac:dyDescent="0.2">
      <c r="A198" s="52" t="s">
        <v>1186</v>
      </c>
      <c r="B198" s="52" t="s">
        <v>1685</v>
      </c>
      <c r="C198" s="93">
        <v>302.39260000000002</v>
      </c>
      <c r="D198" s="531"/>
      <c r="E198" s="52" t="s">
        <v>1186</v>
      </c>
      <c r="F198" s="52" t="s">
        <v>1685</v>
      </c>
      <c r="G198" s="93">
        <v>302.39260000000002</v>
      </c>
      <c r="R198" s="25">
        <v>13.6714</v>
      </c>
    </row>
    <row r="199" spans="1:18" s="17" customFormat="1" ht="9" customHeight="1" x14ac:dyDescent="0.2">
      <c r="A199" s="52" t="s">
        <v>1686</v>
      </c>
      <c r="B199" s="52" t="s">
        <v>1687</v>
      </c>
      <c r="C199" s="93">
        <v>428.43759999999997</v>
      </c>
      <c r="D199" s="531"/>
      <c r="E199" s="52" t="s">
        <v>1686</v>
      </c>
      <c r="F199" s="52" t="s">
        <v>1687</v>
      </c>
      <c r="G199" s="93">
        <v>428.43759999999997</v>
      </c>
      <c r="R199" s="25">
        <v>3.6487000000000003</v>
      </c>
    </row>
    <row r="200" spans="1:18" s="17" customFormat="1" ht="9" customHeight="1" x14ac:dyDescent="0.2">
      <c r="A200" s="52" t="s">
        <v>1688</v>
      </c>
      <c r="B200" s="52" t="s">
        <v>482</v>
      </c>
      <c r="C200" s="93">
        <v>661.8655</v>
      </c>
      <c r="D200" s="531"/>
      <c r="E200" s="52" t="s">
        <v>1688</v>
      </c>
      <c r="F200" s="52" t="s">
        <v>482</v>
      </c>
      <c r="G200" s="93">
        <v>661.8655</v>
      </c>
      <c r="R200" s="25">
        <v>6.6062000000000003</v>
      </c>
    </row>
    <row r="201" spans="1:18" s="17" customFormat="1" ht="9" customHeight="1" x14ac:dyDescent="0.2">
      <c r="A201" s="52" t="s">
        <v>483</v>
      </c>
      <c r="B201" s="52" t="s">
        <v>2264</v>
      </c>
      <c r="C201" s="93">
        <v>950.42250000000001</v>
      </c>
      <c r="D201" s="531"/>
      <c r="E201" s="52" t="s">
        <v>483</v>
      </c>
      <c r="F201" s="52" t="s">
        <v>2264</v>
      </c>
      <c r="G201" s="93">
        <v>950.42250000000001</v>
      </c>
      <c r="R201" s="25">
        <v>7.1924999999999999</v>
      </c>
    </row>
    <row r="202" spans="1:18" s="17" customFormat="1" ht="9" customHeight="1" x14ac:dyDescent="0.2">
      <c r="A202" s="52" t="s">
        <v>2265</v>
      </c>
      <c r="B202" s="52" t="s">
        <v>3766</v>
      </c>
      <c r="C202" s="93">
        <v>1174.9563000000001</v>
      </c>
      <c r="D202" s="531"/>
      <c r="E202" s="52" t="s">
        <v>2265</v>
      </c>
      <c r="F202" s="52" t="s">
        <v>3766</v>
      </c>
      <c r="G202" s="93">
        <v>1174.9563000000001</v>
      </c>
      <c r="R202" s="25">
        <v>9.2896999999999998</v>
      </c>
    </row>
    <row r="203" spans="1:18" s="17" customFormat="1" ht="9" customHeight="1" x14ac:dyDescent="0.2">
      <c r="A203" s="52" t="s">
        <v>1993</v>
      </c>
      <c r="B203" s="52" t="s">
        <v>3143</v>
      </c>
      <c r="C203" s="93">
        <v>1501.3977</v>
      </c>
      <c r="D203" s="531"/>
      <c r="E203" s="52" t="s">
        <v>1993</v>
      </c>
      <c r="F203" s="52" t="s">
        <v>3143</v>
      </c>
      <c r="G203" s="93">
        <v>1501.3977</v>
      </c>
      <c r="R203" s="25">
        <v>12.2879</v>
      </c>
    </row>
    <row r="204" spans="1:18" s="17" customFormat="1" ht="9" customHeight="1" x14ac:dyDescent="0.2">
      <c r="A204" s="52" t="s">
        <v>3144</v>
      </c>
      <c r="B204" s="52" t="s">
        <v>919</v>
      </c>
      <c r="C204" s="93">
        <v>352.31790000000001</v>
      </c>
      <c r="D204" s="531"/>
      <c r="E204" s="52" t="s">
        <v>3144</v>
      </c>
      <c r="F204" s="52" t="s">
        <v>919</v>
      </c>
      <c r="G204" s="93">
        <v>352.31790000000001</v>
      </c>
      <c r="R204" s="25">
        <v>16.190200000000001</v>
      </c>
    </row>
    <row r="205" spans="1:18" s="17" customFormat="1" ht="9" customHeight="1" x14ac:dyDescent="0.2">
      <c r="A205" s="52" t="s">
        <v>920</v>
      </c>
      <c r="B205" s="52" t="s">
        <v>127</v>
      </c>
      <c r="C205" s="93">
        <v>505.40710000000001</v>
      </c>
      <c r="D205" s="531"/>
      <c r="E205" s="52" t="s">
        <v>920</v>
      </c>
      <c r="F205" s="52" t="s">
        <v>127</v>
      </c>
      <c r="G205" s="93">
        <v>505.40710000000001</v>
      </c>
      <c r="R205" s="25">
        <v>4.0061</v>
      </c>
    </row>
    <row r="206" spans="1:18" s="17" customFormat="1" ht="9" customHeight="1" x14ac:dyDescent="0.2">
      <c r="A206" s="52" t="s">
        <v>3379</v>
      </c>
      <c r="B206" s="52" t="s">
        <v>1875</v>
      </c>
      <c r="C206" s="93">
        <v>730.38149999999996</v>
      </c>
      <c r="D206" s="531"/>
      <c r="E206" s="52" t="s">
        <v>3379</v>
      </c>
      <c r="F206" s="52" t="s">
        <v>1875</v>
      </c>
      <c r="G206" s="93">
        <v>730.38149999999996</v>
      </c>
      <c r="R206" s="25">
        <v>7.2557</v>
      </c>
    </row>
    <row r="207" spans="1:18" s="17" customFormat="1" ht="9" customHeight="1" x14ac:dyDescent="0.2">
      <c r="A207" s="52" t="s">
        <v>1876</v>
      </c>
      <c r="B207" s="52" t="s">
        <v>3394</v>
      </c>
      <c r="C207" s="93">
        <v>1155.3838000000001</v>
      </c>
      <c r="D207" s="531"/>
      <c r="E207" s="52" t="s">
        <v>1876</v>
      </c>
      <c r="F207" s="52" t="s">
        <v>3394</v>
      </c>
      <c r="G207" s="93">
        <v>1155.3838000000001</v>
      </c>
      <c r="R207" s="25">
        <v>7.8206000000000007</v>
      </c>
    </row>
    <row r="208" spans="1:18" s="17" customFormat="1" ht="9" customHeight="1" x14ac:dyDescent="0.2">
      <c r="A208" s="52" t="s">
        <v>3395</v>
      </c>
      <c r="B208" s="52" t="s">
        <v>1001</v>
      </c>
      <c r="C208" s="93">
        <v>1340.9601</v>
      </c>
      <c r="D208" s="531"/>
      <c r="E208" s="52" t="s">
        <v>3395</v>
      </c>
      <c r="F208" s="52" t="s">
        <v>1001</v>
      </c>
      <c r="G208" s="93">
        <v>1340.9601</v>
      </c>
      <c r="R208" s="25">
        <v>13.9678</v>
      </c>
    </row>
    <row r="209" spans="1:18" s="17" customFormat="1" ht="9" customHeight="1" x14ac:dyDescent="0.2">
      <c r="A209" s="52" t="s">
        <v>447</v>
      </c>
      <c r="B209" s="52" t="s">
        <v>448</v>
      </c>
      <c r="C209" s="93">
        <v>1915.3003000000001</v>
      </c>
      <c r="D209" s="531"/>
      <c r="E209" s="52" t="s">
        <v>447</v>
      </c>
      <c r="F209" s="52" t="s">
        <v>448</v>
      </c>
      <c r="G209" s="93">
        <v>1915.3003000000001</v>
      </c>
      <c r="R209" s="25">
        <v>15.561</v>
      </c>
    </row>
    <row r="210" spans="1:18" s="17" customFormat="1" ht="9" customHeight="1" x14ac:dyDescent="0.2">
      <c r="A210" s="52" t="s">
        <v>11416</v>
      </c>
      <c r="B210" s="52" t="s">
        <v>11417</v>
      </c>
      <c r="C210" s="93">
        <v>13010.588400000001</v>
      </c>
      <c r="D210" s="531"/>
      <c r="E210" s="52" t="s">
        <v>11416</v>
      </c>
      <c r="F210" s="52" t="s">
        <v>11417</v>
      </c>
      <c r="G210" s="93">
        <v>13010.588400000001</v>
      </c>
      <c r="R210" s="25">
        <v>22.191800000000001</v>
      </c>
    </row>
    <row r="211" spans="1:18" s="17" customFormat="1" ht="9" customHeight="1" x14ac:dyDescent="0.2">
      <c r="A211" s="52" t="s">
        <v>11418</v>
      </c>
      <c r="B211" s="52" t="s">
        <v>11419</v>
      </c>
      <c r="C211" s="93">
        <v>17249.679700000001</v>
      </c>
      <c r="D211" s="531"/>
      <c r="E211" s="52" t="s">
        <v>11418</v>
      </c>
      <c r="F211" s="52" t="s">
        <v>11419</v>
      </c>
      <c r="G211" s="93">
        <v>17249.679700000001</v>
      </c>
      <c r="R211" s="25">
        <v>4.3421000000000003</v>
      </c>
    </row>
    <row r="212" spans="1:18" s="17" customFormat="1" ht="9" customHeight="1" x14ac:dyDescent="0.2">
      <c r="A212" s="52" t="s">
        <v>11420</v>
      </c>
      <c r="B212" s="52" t="s">
        <v>11421</v>
      </c>
      <c r="C212" s="93">
        <v>25420.580600000001</v>
      </c>
      <c r="D212" s="531"/>
      <c r="E212" s="52" t="s">
        <v>11420</v>
      </c>
      <c r="F212" s="52" t="s">
        <v>11421</v>
      </c>
      <c r="G212" s="93">
        <v>25420.580600000001</v>
      </c>
      <c r="R212" s="25">
        <v>7.9876000000000005</v>
      </c>
    </row>
    <row r="213" spans="1:18" s="17" customFormat="1" ht="9" customHeight="1" x14ac:dyDescent="0.2">
      <c r="A213" s="52" t="s">
        <v>449</v>
      </c>
      <c r="B213" s="52" t="s">
        <v>2564</v>
      </c>
      <c r="C213" s="93">
        <v>588.16279999999995</v>
      </c>
      <c r="D213" s="531"/>
      <c r="E213" s="52" t="s">
        <v>449</v>
      </c>
      <c r="F213" s="52" t="s">
        <v>2564</v>
      </c>
      <c r="G213" s="93">
        <v>588.16279999999995</v>
      </c>
      <c r="R213" s="25">
        <v>9.3967000000000009</v>
      </c>
    </row>
    <row r="214" spans="1:18" s="17" customFormat="1" ht="9" customHeight="1" x14ac:dyDescent="0.2">
      <c r="A214" s="52" t="s">
        <v>236</v>
      </c>
      <c r="B214" s="52" t="s">
        <v>2259</v>
      </c>
      <c r="C214" s="93">
        <v>731.44039999999995</v>
      </c>
      <c r="D214" s="531"/>
      <c r="E214" s="52" t="s">
        <v>236</v>
      </c>
      <c r="F214" s="52" t="s">
        <v>2259</v>
      </c>
      <c r="G214" s="93">
        <v>731.44039999999995</v>
      </c>
      <c r="R214" s="25">
        <v>16.7776</v>
      </c>
    </row>
    <row r="215" spans="1:18" s="17" customFormat="1" ht="9" customHeight="1" x14ac:dyDescent="0.2">
      <c r="A215" s="52" t="s">
        <v>550</v>
      </c>
      <c r="B215" s="52" t="s">
        <v>1350</v>
      </c>
      <c r="C215" s="93">
        <v>914.77800000000002</v>
      </c>
      <c r="D215" s="531"/>
      <c r="E215" s="52" t="s">
        <v>550</v>
      </c>
      <c r="F215" s="52" t="s">
        <v>1350</v>
      </c>
      <c r="G215" s="93">
        <v>914.77800000000002</v>
      </c>
      <c r="R215" s="25">
        <v>18.6662</v>
      </c>
    </row>
    <row r="216" spans="1:18" s="17" customFormat="1" ht="9" customHeight="1" x14ac:dyDescent="0.2">
      <c r="A216" s="52" t="s">
        <v>1706</v>
      </c>
      <c r="B216" s="52" t="s">
        <v>1707</v>
      </c>
      <c r="C216" s="93">
        <v>1610.3415</v>
      </c>
      <c r="D216" s="531"/>
      <c r="E216" s="52" t="s">
        <v>1706</v>
      </c>
      <c r="F216" s="52" t="s">
        <v>1707</v>
      </c>
      <c r="G216" s="93">
        <v>1610.3415</v>
      </c>
      <c r="R216" s="25">
        <v>26.613</v>
      </c>
    </row>
    <row r="217" spans="1:18" s="17" customFormat="1" ht="9" customHeight="1" x14ac:dyDescent="0.2">
      <c r="A217" s="52" t="s">
        <v>1737</v>
      </c>
      <c r="B217" s="52" t="s">
        <v>1738</v>
      </c>
      <c r="C217" s="93">
        <v>1884.6213</v>
      </c>
      <c r="D217" s="531"/>
      <c r="E217" s="52" t="s">
        <v>1737</v>
      </c>
      <c r="F217" s="52" t="s">
        <v>1738</v>
      </c>
      <c r="G217" s="93">
        <v>1884.6213</v>
      </c>
      <c r="R217" s="25">
        <v>10.1928</v>
      </c>
    </row>
    <row r="218" spans="1:18" s="17" customFormat="1" ht="9" customHeight="1" x14ac:dyDescent="0.2">
      <c r="A218" s="52" t="s">
        <v>1739</v>
      </c>
      <c r="B218" s="52" t="s">
        <v>1293</v>
      </c>
      <c r="C218" s="93">
        <v>2616.9575</v>
      </c>
      <c r="D218" s="531"/>
      <c r="E218" s="52" t="s">
        <v>1739</v>
      </c>
      <c r="F218" s="52" t="s">
        <v>1293</v>
      </c>
      <c r="G218" s="93">
        <v>2616.9575</v>
      </c>
      <c r="R218" s="25">
        <v>11.3377</v>
      </c>
    </row>
    <row r="219" spans="1:18" s="17" customFormat="1" ht="9" customHeight="1" x14ac:dyDescent="0.2">
      <c r="A219" s="52" t="s">
        <v>11422</v>
      </c>
      <c r="B219" s="52" t="s">
        <v>11423</v>
      </c>
      <c r="C219" s="93">
        <v>15273.2994</v>
      </c>
      <c r="D219" s="531"/>
      <c r="E219" s="52" t="s">
        <v>11422</v>
      </c>
      <c r="F219" s="52" t="s">
        <v>11423</v>
      </c>
      <c r="G219" s="93">
        <v>15273.2994</v>
      </c>
      <c r="R219" s="25">
        <v>18.506900000000002</v>
      </c>
    </row>
    <row r="220" spans="1:18" s="17" customFormat="1" ht="9" customHeight="1" x14ac:dyDescent="0.2">
      <c r="A220" s="52" t="s">
        <v>11424</v>
      </c>
      <c r="B220" s="52" t="s">
        <v>11425</v>
      </c>
      <c r="C220" s="93">
        <v>20741.5177</v>
      </c>
      <c r="D220" s="531"/>
      <c r="E220" s="52" t="s">
        <v>11424</v>
      </c>
      <c r="F220" s="52" t="s">
        <v>11425</v>
      </c>
      <c r="G220" s="93">
        <v>20741.5177</v>
      </c>
      <c r="R220" s="25">
        <v>45.268000000000001</v>
      </c>
    </row>
    <row r="221" spans="1:18" s="17" customFormat="1" ht="9" customHeight="1" x14ac:dyDescent="0.2">
      <c r="A221" s="52" t="s">
        <v>11426</v>
      </c>
      <c r="B221" s="52" t="s">
        <v>11427</v>
      </c>
      <c r="C221" s="93">
        <v>29261.6024</v>
      </c>
      <c r="D221" s="531"/>
      <c r="E221" s="52" t="s">
        <v>11426</v>
      </c>
      <c r="F221" s="52" t="s">
        <v>11427</v>
      </c>
      <c r="G221" s="93">
        <v>29261.6024</v>
      </c>
      <c r="R221" s="25">
        <v>7.4734000000000007</v>
      </c>
    </row>
    <row r="222" spans="1:18" s="17" customFormat="1" ht="9" customHeight="1" x14ac:dyDescent="0.2">
      <c r="A222" s="52" t="s">
        <v>1294</v>
      </c>
      <c r="B222" s="52" t="s">
        <v>1242</v>
      </c>
      <c r="C222" s="93">
        <v>560.42179999999996</v>
      </c>
      <c r="D222" s="531"/>
      <c r="E222" s="52" t="s">
        <v>1294</v>
      </c>
      <c r="F222" s="52" t="s">
        <v>1242</v>
      </c>
      <c r="G222" s="93">
        <v>560.42179999999996</v>
      </c>
      <c r="R222" s="25">
        <v>10.704700000000001</v>
      </c>
    </row>
    <row r="223" spans="1:18" s="17" customFormat="1" ht="9" customHeight="1" x14ac:dyDescent="0.2">
      <c r="A223" s="52" t="s">
        <v>1243</v>
      </c>
      <c r="B223" s="52" t="s">
        <v>2805</v>
      </c>
      <c r="C223" s="93">
        <v>840.64409999999998</v>
      </c>
      <c r="D223" s="531"/>
      <c r="E223" s="52" t="s">
        <v>1243</v>
      </c>
      <c r="F223" s="52" t="s">
        <v>2805</v>
      </c>
      <c r="G223" s="93">
        <v>840.64409999999998</v>
      </c>
      <c r="R223" s="25">
        <v>4.0722000000000005</v>
      </c>
    </row>
    <row r="224" spans="1:18" s="17" customFormat="1" ht="9" customHeight="1" x14ac:dyDescent="0.2">
      <c r="A224" s="52" t="s">
        <v>2806</v>
      </c>
      <c r="B224" s="52" t="s">
        <v>2807</v>
      </c>
      <c r="C224" s="93">
        <v>1101.8616999999999</v>
      </c>
      <c r="D224" s="531"/>
      <c r="E224" s="52" t="s">
        <v>2806</v>
      </c>
      <c r="F224" s="52" t="s">
        <v>2807</v>
      </c>
      <c r="G224" s="93">
        <v>1101.8616999999999</v>
      </c>
      <c r="R224" s="25">
        <v>6.6838000000000006</v>
      </c>
    </row>
    <row r="225" spans="1:18" s="17" customFormat="1" ht="9" customHeight="1" x14ac:dyDescent="0.2">
      <c r="A225" s="52" t="s">
        <v>2808</v>
      </c>
      <c r="B225" s="52" t="s">
        <v>777</v>
      </c>
      <c r="C225" s="93">
        <v>2130.2498999999998</v>
      </c>
      <c r="D225" s="531"/>
      <c r="E225" s="52" t="s">
        <v>2808</v>
      </c>
      <c r="F225" s="52" t="s">
        <v>777</v>
      </c>
      <c r="G225" s="93">
        <v>2130.2498999999998</v>
      </c>
      <c r="R225" s="25">
        <v>10.4472</v>
      </c>
    </row>
    <row r="226" spans="1:18" s="17" customFormat="1" ht="9" customHeight="1" x14ac:dyDescent="0.2">
      <c r="A226" s="52" t="s">
        <v>778</v>
      </c>
      <c r="B226" s="52" t="s">
        <v>691</v>
      </c>
      <c r="C226" s="93">
        <v>3175.9895999999999</v>
      </c>
      <c r="D226" s="531"/>
      <c r="E226" s="52" t="s">
        <v>778</v>
      </c>
      <c r="F226" s="52" t="s">
        <v>691</v>
      </c>
      <c r="G226" s="93">
        <v>3175.9895999999999</v>
      </c>
      <c r="R226" s="25">
        <v>2.5474999999999999</v>
      </c>
    </row>
    <row r="227" spans="1:18" s="17" customFormat="1" ht="9" customHeight="1" x14ac:dyDescent="0.2">
      <c r="A227" s="52" t="s">
        <v>692</v>
      </c>
      <c r="B227" s="52" t="s">
        <v>315</v>
      </c>
      <c r="C227" s="93">
        <v>4376.7735000000002</v>
      </c>
      <c r="D227" s="531"/>
      <c r="E227" s="52" t="s">
        <v>692</v>
      </c>
      <c r="F227" s="52" t="s">
        <v>315</v>
      </c>
      <c r="G227" s="93">
        <v>4376.7735000000002</v>
      </c>
      <c r="R227" s="25">
        <v>3.7399</v>
      </c>
    </row>
    <row r="228" spans="1:18" s="17" customFormat="1" ht="9" customHeight="1" x14ac:dyDescent="0.2">
      <c r="A228" s="52" t="s">
        <v>1282</v>
      </c>
      <c r="B228" s="52" t="s">
        <v>15364</v>
      </c>
      <c r="C228" s="93">
        <v>864.65480000000002</v>
      </c>
      <c r="D228" s="531"/>
      <c r="E228" s="52" t="s">
        <v>1282</v>
      </c>
      <c r="F228" s="52" t="s">
        <v>15364</v>
      </c>
      <c r="G228" s="93">
        <v>864.65480000000002</v>
      </c>
      <c r="R228" s="25">
        <v>7.9553000000000003</v>
      </c>
    </row>
    <row r="229" spans="1:18" s="17" customFormat="1" ht="9" customHeight="1" x14ac:dyDescent="0.2">
      <c r="A229" s="52" t="s">
        <v>1365</v>
      </c>
      <c r="B229" s="52" t="s">
        <v>15365</v>
      </c>
      <c r="C229" s="93">
        <v>1513.1505</v>
      </c>
      <c r="D229" s="531"/>
      <c r="E229" s="52" t="s">
        <v>1365</v>
      </c>
      <c r="F229" s="52" t="s">
        <v>15365</v>
      </c>
      <c r="G229" s="93">
        <v>1513.1505</v>
      </c>
      <c r="R229" s="25">
        <v>2.5912000000000002</v>
      </c>
    </row>
    <row r="230" spans="1:18" s="17" customFormat="1" ht="9" customHeight="1" x14ac:dyDescent="0.2">
      <c r="A230" s="52" t="s">
        <v>158</v>
      </c>
      <c r="B230" s="52" t="s">
        <v>15366</v>
      </c>
      <c r="C230" s="93">
        <v>1700.0196000000001</v>
      </c>
      <c r="D230" s="531"/>
      <c r="E230" s="52" t="s">
        <v>158</v>
      </c>
      <c r="F230" s="52" t="s">
        <v>15366</v>
      </c>
      <c r="G230" s="93">
        <v>1700.0196000000001</v>
      </c>
      <c r="R230" s="25">
        <v>4.0411999999999999</v>
      </c>
    </row>
    <row r="231" spans="1:18" s="17" customFormat="1" ht="9" customHeight="1" x14ac:dyDescent="0.2">
      <c r="A231" s="52" t="s">
        <v>1591</v>
      </c>
      <c r="B231" s="52" t="s">
        <v>15367</v>
      </c>
      <c r="C231" s="93">
        <v>2300.6694000000002</v>
      </c>
      <c r="D231" s="531"/>
      <c r="E231" s="52" t="s">
        <v>1591</v>
      </c>
      <c r="F231" s="52" t="s">
        <v>15367</v>
      </c>
      <c r="G231" s="93">
        <v>2300.6694000000002</v>
      </c>
      <c r="R231" s="25">
        <v>8.3272000000000013</v>
      </c>
    </row>
    <row r="232" spans="1:18" s="17" customFormat="1" ht="9" customHeight="1" x14ac:dyDescent="0.2">
      <c r="A232" s="52" t="s">
        <v>871</v>
      </c>
      <c r="B232" s="52" t="s">
        <v>15368</v>
      </c>
      <c r="C232" s="93">
        <v>3430.0621000000001</v>
      </c>
      <c r="D232" s="531"/>
      <c r="E232" s="52" t="s">
        <v>871</v>
      </c>
      <c r="F232" s="52" t="s">
        <v>15368</v>
      </c>
      <c r="G232" s="93">
        <v>3430.0621000000001</v>
      </c>
      <c r="R232" s="25">
        <v>2.3283</v>
      </c>
    </row>
    <row r="233" spans="1:18" s="17" customFormat="1" ht="9" customHeight="1" x14ac:dyDescent="0.2">
      <c r="A233" s="52" t="s">
        <v>2753</v>
      </c>
      <c r="B233" s="52" t="s">
        <v>15369</v>
      </c>
      <c r="C233" s="93">
        <v>5252.1333000000004</v>
      </c>
      <c r="D233" s="531"/>
      <c r="E233" s="52" t="s">
        <v>2753</v>
      </c>
      <c r="F233" s="52" t="s">
        <v>15369</v>
      </c>
      <c r="G233" s="93">
        <v>5252.1333000000004</v>
      </c>
      <c r="R233" s="25">
        <v>3.6331000000000002</v>
      </c>
    </row>
    <row r="234" spans="1:18" s="17" customFormat="1" ht="9" customHeight="1" x14ac:dyDescent="0.2">
      <c r="A234" s="52" t="s">
        <v>8087</v>
      </c>
      <c r="B234" s="52" t="s">
        <v>15370</v>
      </c>
      <c r="C234" s="93">
        <v>1150.4655</v>
      </c>
      <c r="D234" s="531"/>
      <c r="E234" s="52" t="s">
        <v>8087</v>
      </c>
      <c r="F234" s="52" t="s">
        <v>15370</v>
      </c>
      <c r="G234" s="93">
        <v>1150.4655</v>
      </c>
      <c r="R234" s="25">
        <v>8.1517999999999997</v>
      </c>
    </row>
    <row r="235" spans="1:18" s="17" customFormat="1" ht="9" customHeight="1" x14ac:dyDescent="0.2">
      <c r="A235" s="52" t="s">
        <v>8088</v>
      </c>
      <c r="B235" s="52" t="s">
        <v>15371</v>
      </c>
      <c r="C235" s="93">
        <v>1422.27</v>
      </c>
      <c r="D235" s="531"/>
      <c r="E235" s="52" t="s">
        <v>8088</v>
      </c>
      <c r="F235" s="52" t="s">
        <v>15371</v>
      </c>
      <c r="G235" s="93">
        <v>1422.27</v>
      </c>
      <c r="R235" s="25">
        <v>11.853400000000001</v>
      </c>
    </row>
    <row r="236" spans="1:18" s="17" customFormat="1" ht="9" customHeight="1" x14ac:dyDescent="0.2">
      <c r="A236" s="52" t="s">
        <v>8089</v>
      </c>
      <c r="B236" s="52" t="s">
        <v>15372</v>
      </c>
      <c r="C236" s="93">
        <v>2259.0765999999999</v>
      </c>
      <c r="D236" s="531"/>
      <c r="E236" s="52" t="s">
        <v>8089</v>
      </c>
      <c r="F236" s="52" t="s">
        <v>15372</v>
      </c>
      <c r="G236" s="93">
        <v>2259.0765999999999</v>
      </c>
      <c r="R236" s="25">
        <v>14.702100000000002</v>
      </c>
    </row>
    <row r="237" spans="1:18" s="17" customFormat="1" ht="9" customHeight="1" x14ac:dyDescent="0.2">
      <c r="A237" s="52" t="s">
        <v>8090</v>
      </c>
      <c r="B237" s="52" t="s">
        <v>15373</v>
      </c>
      <c r="C237" s="93">
        <v>3706.0974999999999</v>
      </c>
      <c r="D237" s="531"/>
      <c r="E237" s="52" t="s">
        <v>8090</v>
      </c>
      <c r="F237" s="52" t="s">
        <v>15373</v>
      </c>
      <c r="G237" s="93">
        <v>3706.0974999999999</v>
      </c>
      <c r="R237" s="25">
        <v>19.069200000000002</v>
      </c>
    </row>
    <row r="238" spans="1:18" s="17" customFormat="1" ht="9" customHeight="1" x14ac:dyDescent="0.2">
      <c r="A238" s="52" t="s">
        <v>8091</v>
      </c>
      <c r="B238" s="52" t="s">
        <v>15374</v>
      </c>
      <c r="C238" s="93">
        <v>4524.2623000000003</v>
      </c>
      <c r="D238" s="531"/>
      <c r="E238" s="52" t="s">
        <v>8091</v>
      </c>
      <c r="F238" s="52" t="s">
        <v>15374</v>
      </c>
      <c r="G238" s="93">
        <v>4524.2623000000003</v>
      </c>
      <c r="R238" s="25">
        <v>4.5809000000000006</v>
      </c>
    </row>
    <row r="239" spans="1:18" s="17" customFormat="1" ht="9" customHeight="1" x14ac:dyDescent="0.2">
      <c r="A239" s="52" t="s">
        <v>8092</v>
      </c>
      <c r="B239" s="52" t="s">
        <v>15375</v>
      </c>
      <c r="C239" s="93">
        <v>5761.4638999999997</v>
      </c>
      <c r="D239" s="531"/>
      <c r="E239" s="52" t="s">
        <v>8092</v>
      </c>
      <c r="F239" s="52" t="s">
        <v>15375</v>
      </c>
      <c r="G239" s="93">
        <v>5761.4638999999997</v>
      </c>
      <c r="R239" s="25">
        <v>7.9318</v>
      </c>
    </row>
    <row r="240" spans="1:18" s="17" customFormat="1" ht="9" customHeight="1" x14ac:dyDescent="0.2">
      <c r="A240" s="52" t="s">
        <v>8093</v>
      </c>
      <c r="B240" s="52" t="s">
        <v>15376</v>
      </c>
      <c r="C240" s="93">
        <v>1921.27</v>
      </c>
      <c r="D240" s="531"/>
      <c r="E240" s="52" t="s">
        <v>8093</v>
      </c>
      <c r="F240" s="52" t="s">
        <v>15376</v>
      </c>
      <c r="G240" s="93">
        <v>1921.27</v>
      </c>
      <c r="R240" s="25">
        <v>7.9318</v>
      </c>
    </row>
    <row r="241" spans="1:18" s="17" customFormat="1" ht="9" customHeight="1" x14ac:dyDescent="0.2">
      <c r="A241" s="52" t="s">
        <v>8094</v>
      </c>
      <c r="B241" s="52" t="s">
        <v>15377</v>
      </c>
      <c r="C241" s="93">
        <v>2521.9090000000001</v>
      </c>
      <c r="D241" s="531"/>
      <c r="E241" s="52" t="s">
        <v>8094</v>
      </c>
      <c r="F241" s="52" t="s">
        <v>15377</v>
      </c>
      <c r="G241" s="93">
        <v>2521.9090000000001</v>
      </c>
      <c r="R241" s="25">
        <v>2.6041000000000003</v>
      </c>
    </row>
    <row r="242" spans="1:18" s="17" customFormat="1" ht="9" customHeight="1" x14ac:dyDescent="0.2">
      <c r="A242" s="52" t="s">
        <v>8095</v>
      </c>
      <c r="B242" s="52" t="s">
        <v>15378</v>
      </c>
      <c r="C242" s="93">
        <v>3148.18</v>
      </c>
      <c r="D242" s="531"/>
      <c r="E242" s="52" t="s">
        <v>8095</v>
      </c>
      <c r="F242" s="52" t="s">
        <v>15378</v>
      </c>
      <c r="G242" s="93">
        <v>3148.18</v>
      </c>
      <c r="R242" s="25">
        <v>3.6704000000000003</v>
      </c>
    </row>
    <row r="243" spans="1:18" s="17" customFormat="1" ht="9" customHeight="1" x14ac:dyDescent="0.2">
      <c r="A243" s="52" t="s">
        <v>8096</v>
      </c>
      <c r="B243" s="52" t="s">
        <v>15379</v>
      </c>
      <c r="C243" s="93">
        <v>5112.5973000000004</v>
      </c>
      <c r="D243" s="531"/>
      <c r="E243" s="52" t="s">
        <v>8096</v>
      </c>
      <c r="F243" s="52" t="s">
        <v>15379</v>
      </c>
      <c r="G243" s="93">
        <v>5112.5973000000004</v>
      </c>
      <c r="R243" s="25">
        <v>7.5482000000000005</v>
      </c>
    </row>
    <row r="244" spans="1:18" s="17" customFormat="1" ht="9" customHeight="1" x14ac:dyDescent="0.2">
      <c r="A244" s="52" t="s">
        <v>8097</v>
      </c>
      <c r="B244" s="52" t="s">
        <v>15380</v>
      </c>
      <c r="C244" s="93">
        <v>7622.3775999999998</v>
      </c>
      <c r="D244" s="531"/>
      <c r="E244" s="52" t="s">
        <v>8097</v>
      </c>
      <c r="F244" s="52" t="s">
        <v>15380</v>
      </c>
      <c r="G244" s="93">
        <v>7622.3775999999998</v>
      </c>
      <c r="R244" s="25">
        <v>3.4696000000000002</v>
      </c>
    </row>
    <row r="245" spans="1:18" s="17" customFormat="1" ht="9" customHeight="1" x14ac:dyDescent="0.2">
      <c r="A245" s="52" t="s">
        <v>8098</v>
      </c>
      <c r="B245" s="52" t="s">
        <v>15381</v>
      </c>
      <c r="C245" s="93">
        <v>10504.266600000001</v>
      </c>
      <c r="D245" s="531"/>
      <c r="E245" s="52" t="s">
        <v>8098</v>
      </c>
      <c r="F245" s="52" t="s">
        <v>15381</v>
      </c>
      <c r="G245" s="93">
        <v>10504.266600000001</v>
      </c>
      <c r="R245" s="25">
        <v>4.3361999999999998</v>
      </c>
    </row>
    <row r="246" spans="1:18" s="17" customFormat="1" ht="9" customHeight="1" x14ac:dyDescent="0.2">
      <c r="A246" s="52" t="s">
        <v>8099</v>
      </c>
      <c r="B246" s="52" t="s">
        <v>15382</v>
      </c>
      <c r="C246" s="93">
        <v>1472.6719000000001</v>
      </c>
      <c r="D246" s="531"/>
      <c r="E246" s="52" t="s">
        <v>8099</v>
      </c>
      <c r="F246" s="52" t="s">
        <v>15382</v>
      </c>
      <c r="G246" s="93">
        <v>1472.6719000000001</v>
      </c>
      <c r="R246" s="25">
        <v>8.8282000000000007</v>
      </c>
    </row>
    <row r="247" spans="1:18" s="17" customFormat="1" ht="9" customHeight="1" x14ac:dyDescent="0.2">
      <c r="A247" s="52" t="s">
        <v>8100</v>
      </c>
      <c r="B247" s="52" t="s">
        <v>15383</v>
      </c>
      <c r="C247" s="93">
        <v>1757.9322</v>
      </c>
      <c r="D247" s="531"/>
      <c r="E247" s="52" t="s">
        <v>8100</v>
      </c>
      <c r="F247" s="52" t="s">
        <v>15383</v>
      </c>
      <c r="G247" s="93">
        <v>1757.9322</v>
      </c>
      <c r="R247" s="25">
        <v>14.5524</v>
      </c>
    </row>
    <row r="248" spans="1:18" s="17" customFormat="1" ht="9" customHeight="1" x14ac:dyDescent="0.2">
      <c r="A248" s="52" t="s">
        <v>8101</v>
      </c>
      <c r="B248" s="52" t="s">
        <v>15384</v>
      </c>
      <c r="C248" s="93">
        <v>2754.1741000000002</v>
      </c>
      <c r="D248" s="531"/>
      <c r="E248" s="52" t="s">
        <v>8101</v>
      </c>
      <c r="F248" s="52" t="s">
        <v>15384</v>
      </c>
      <c r="G248" s="93">
        <v>2754.1741000000002</v>
      </c>
      <c r="R248" s="25">
        <v>16.986599999999999</v>
      </c>
    </row>
    <row r="249" spans="1:18" s="17" customFormat="1" ht="9" customHeight="1" x14ac:dyDescent="0.2">
      <c r="A249" s="52" t="s">
        <v>8102</v>
      </c>
      <c r="B249" s="52" t="s">
        <v>15385</v>
      </c>
      <c r="C249" s="93">
        <v>4333.2569000000003</v>
      </c>
      <c r="D249" s="531"/>
      <c r="E249" s="52" t="s">
        <v>8102</v>
      </c>
      <c r="F249" s="52" t="s">
        <v>15385</v>
      </c>
      <c r="G249" s="93">
        <v>4333.2569000000003</v>
      </c>
      <c r="R249" s="25">
        <v>21.717000000000002</v>
      </c>
    </row>
    <row r="250" spans="1:18" s="17" customFormat="1" ht="9" customHeight="1" x14ac:dyDescent="0.2">
      <c r="A250" s="52" t="s">
        <v>8103</v>
      </c>
      <c r="B250" s="52" t="s">
        <v>15386</v>
      </c>
      <c r="C250" s="93">
        <v>5148.2802000000001</v>
      </c>
      <c r="D250" s="531"/>
      <c r="E250" s="52" t="s">
        <v>8103</v>
      </c>
      <c r="F250" s="52" t="s">
        <v>15386</v>
      </c>
      <c r="G250" s="93">
        <v>5148.2802000000001</v>
      </c>
      <c r="R250" s="25">
        <v>5.3833000000000002</v>
      </c>
    </row>
    <row r="251" spans="1:18" s="17" customFormat="1" ht="9" customHeight="1" x14ac:dyDescent="0.2">
      <c r="A251" s="52" t="s">
        <v>8104</v>
      </c>
      <c r="B251" s="52" t="s">
        <v>15387</v>
      </c>
      <c r="C251" s="93">
        <v>6687.3576999999996</v>
      </c>
      <c r="D251" s="531"/>
      <c r="E251" s="52" t="s">
        <v>8104</v>
      </c>
      <c r="F251" s="52" t="s">
        <v>15387</v>
      </c>
      <c r="G251" s="93">
        <v>6687.3576999999996</v>
      </c>
      <c r="R251" s="25">
        <v>9.4245999999999999</v>
      </c>
    </row>
    <row r="252" spans="1:18" s="17" customFormat="1" ht="9" customHeight="1" x14ac:dyDescent="0.2">
      <c r="A252" s="52" t="s">
        <v>8105</v>
      </c>
      <c r="B252" s="52" t="s">
        <v>15388</v>
      </c>
      <c r="C252" s="93">
        <v>1752.01</v>
      </c>
      <c r="D252" s="531"/>
      <c r="E252" s="52" t="s">
        <v>8105</v>
      </c>
      <c r="F252" s="52" t="s">
        <v>15388</v>
      </c>
      <c r="G252" s="93">
        <v>1752.01</v>
      </c>
      <c r="R252" s="25">
        <v>9.4245999999999999</v>
      </c>
    </row>
    <row r="253" spans="1:18" s="17" customFormat="1" ht="9" customHeight="1" x14ac:dyDescent="0.2">
      <c r="A253" s="52" t="s">
        <v>8106</v>
      </c>
      <c r="B253" s="52" t="s">
        <v>15389</v>
      </c>
      <c r="C253" s="93">
        <v>2148.8395999999998</v>
      </c>
      <c r="D253" s="531"/>
      <c r="E253" s="52" t="s">
        <v>8106</v>
      </c>
      <c r="F253" s="52" t="s">
        <v>15389</v>
      </c>
      <c r="G253" s="93">
        <v>2148.8395999999998</v>
      </c>
      <c r="R253" s="25">
        <v>3.2879</v>
      </c>
    </row>
    <row r="254" spans="1:18" s="17" customFormat="1" ht="9" customHeight="1" x14ac:dyDescent="0.2">
      <c r="A254" s="52" t="s">
        <v>8107</v>
      </c>
      <c r="B254" s="52" t="s">
        <v>15390</v>
      </c>
      <c r="C254" s="93">
        <v>3097.3278</v>
      </c>
      <c r="D254" s="531"/>
      <c r="E254" s="52" t="s">
        <v>8107</v>
      </c>
      <c r="F254" s="52" t="s">
        <v>15390</v>
      </c>
      <c r="G254" s="93">
        <v>3097.3278</v>
      </c>
      <c r="R254" s="25">
        <v>3.5956000000000001</v>
      </c>
    </row>
    <row r="255" spans="1:18" s="17" customFormat="1" ht="9" customHeight="1" x14ac:dyDescent="0.2">
      <c r="A255" s="52" t="s">
        <v>8108</v>
      </c>
      <c r="B255" s="52" t="s">
        <v>15391</v>
      </c>
      <c r="C255" s="93">
        <v>5059.7353000000003</v>
      </c>
      <c r="D255" s="531"/>
      <c r="E255" s="52" t="s">
        <v>8108</v>
      </c>
      <c r="F255" s="52" t="s">
        <v>15391</v>
      </c>
      <c r="G255" s="93">
        <v>5059.7353000000003</v>
      </c>
      <c r="R255" s="25">
        <v>6.4380000000000006</v>
      </c>
    </row>
    <row r="256" spans="1:18" s="17" customFormat="1" ht="9" customHeight="1" x14ac:dyDescent="0.2">
      <c r="A256" s="52" t="s">
        <v>8109</v>
      </c>
      <c r="B256" s="52" t="s">
        <v>15392</v>
      </c>
      <c r="C256" s="93">
        <v>6017.8760000000002</v>
      </c>
      <c r="D256" s="531"/>
      <c r="E256" s="52" t="s">
        <v>8109</v>
      </c>
      <c r="F256" s="52" t="s">
        <v>15392</v>
      </c>
      <c r="G256" s="93">
        <v>6017.8760000000002</v>
      </c>
      <c r="R256" s="25">
        <v>6.4380000000000006</v>
      </c>
    </row>
    <row r="257" spans="1:18" s="17" customFormat="1" ht="9" customHeight="1" x14ac:dyDescent="0.2">
      <c r="A257" s="52" t="s">
        <v>8110</v>
      </c>
      <c r="B257" s="52" t="s">
        <v>15393</v>
      </c>
      <c r="C257" s="93">
        <v>7740.1534000000001</v>
      </c>
      <c r="D257" s="531"/>
      <c r="E257" s="52" t="s">
        <v>8110</v>
      </c>
      <c r="F257" s="52" t="s">
        <v>15393</v>
      </c>
      <c r="G257" s="93">
        <v>7740.1534000000001</v>
      </c>
      <c r="R257" s="25">
        <v>2.0580000000000003</v>
      </c>
    </row>
    <row r="258" spans="1:18" s="17" customFormat="1" ht="8.4499999999999993" customHeight="1" x14ac:dyDescent="0.2">
      <c r="A258" s="52" t="s">
        <v>289</v>
      </c>
      <c r="B258" s="52" t="s">
        <v>17327</v>
      </c>
      <c r="C258" s="93">
        <v>1179.3441</v>
      </c>
      <c r="D258" s="531"/>
      <c r="E258" s="52" t="s">
        <v>289</v>
      </c>
      <c r="F258" s="52" t="s">
        <v>17327</v>
      </c>
      <c r="G258" s="93">
        <v>1179.3441</v>
      </c>
      <c r="R258" s="25"/>
    </row>
    <row r="259" spans="1:18" s="17" customFormat="1" ht="8.4499999999999993" customHeight="1" x14ac:dyDescent="0.2">
      <c r="A259" s="52" t="s">
        <v>507</v>
      </c>
      <c r="B259" s="52" t="s">
        <v>17328</v>
      </c>
      <c r="C259" s="93">
        <v>1361.9675999999999</v>
      </c>
      <c r="D259" s="531"/>
      <c r="E259" s="52" t="s">
        <v>507</v>
      </c>
      <c r="F259" s="52" t="s">
        <v>17328</v>
      </c>
      <c r="G259" s="93">
        <v>1361.9675999999999</v>
      </c>
      <c r="R259" s="25"/>
    </row>
    <row r="260" spans="1:18" s="17" customFormat="1" ht="8.4499999999999993" customHeight="1" x14ac:dyDescent="0.2">
      <c r="A260" s="52" t="s">
        <v>730</v>
      </c>
      <c r="B260" s="52" t="s">
        <v>17329</v>
      </c>
      <c r="C260" s="93">
        <v>1658.1101000000001</v>
      </c>
      <c r="D260" s="531"/>
      <c r="E260" s="52" t="s">
        <v>730</v>
      </c>
      <c r="F260" s="52" t="s">
        <v>17329</v>
      </c>
      <c r="G260" s="93">
        <v>1658.1101000000001</v>
      </c>
      <c r="R260" s="25"/>
    </row>
    <row r="261" spans="1:18" s="17" customFormat="1" ht="8.4499999999999993" customHeight="1" x14ac:dyDescent="0.2">
      <c r="A261" s="52" t="s">
        <v>4530</v>
      </c>
      <c r="B261" s="52" t="s">
        <v>17330</v>
      </c>
      <c r="C261" s="93">
        <v>1488.6570999999999</v>
      </c>
      <c r="D261" s="531"/>
      <c r="E261" s="52" t="s">
        <v>4530</v>
      </c>
      <c r="F261" s="52" t="s">
        <v>17330</v>
      </c>
      <c r="G261" s="93">
        <v>1488.6570999999999</v>
      </c>
      <c r="R261" s="25"/>
    </row>
    <row r="262" spans="1:18" s="17" customFormat="1" ht="8.4499999999999993" customHeight="1" x14ac:dyDescent="0.2">
      <c r="A262" s="52" t="s">
        <v>4531</v>
      </c>
      <c r="B262" s="52" t="s">
        <v>17331</v>
      </c>
      <c r="C262" s="93">
        <v>1772.2165</v>
      </c>
      <c r="D262" s="531"/>
      <c r="E262" s="52" t="s">
        <v>4531</v>
      </c>
      <c r="F262" s="52" t="s">
        <v>17331</v>
      </c>
      <c r="G262" s="93">
        <v>1772.2165</v>
      </c>
      <c r="R262" s="25"/>
    </row>
    <row r="263" spans="1:18" s="17" customFormat="1" ht="8.4499999999999993" customHeight="1" x14ac:dyDescent="0.2">
      <c r="A263" s="52"/>
      <c r="B263" s="52"/>
      <c r="C263" s="93"/>
      <c r="D263" s="531"/>
      <c r="E263" s="129"/>
      <c r="F263" s="129"/>
      <c r="R263" s="25"/>
    </row>
    <row r="264" spans="1:18" s="17" customFormat="1" ht="8.4499999999999993" customHeight="1" x14ac:dyDescent="0.2">
      <c r="A264" s="52"/>
      <c r="B264" s="52"/>
      <c r="C264" s="93"/>
      <c r="D264" s="531"/>
      <c r="E264" s="129"/>
      <c r="F264" s="129"/>
      <c r="R264" s="25"/>
    </row>
    <row r="265" spans="1:18" s="17" customFormat="1" ht="8.4499999999999993" customHeight="1" x14ac:dyDescent="0.2">
      <c r="A265" s="52"/>
      <c r="B265" s="52"/>
      <c r="C265" s="93"/>
      <c r="D265" s="531"/>
      <c r="E265" s="129"/>
      <c r="F265" s="95"/>
      <c r="R265" s="25"/>
    </row>
    <row r="266" spans="1:18" s="17" customFormat="1" ht="8.4499999999999993" customHeight="1" x14ac:dyDescent="0.2">
      <c r="A266" s="52"/>
      <c r="B266" s="52"/>
      <c r="C266" s="93"/>
      <c r="D266" s="531"/>
      <c r="E266" s="129"/>
      <c r="F266" s="95"/>
      <c r="R266" s="25"/>
    </row>
    <row r="267" spans="1:18" s="17" customFormat="1" ht="8.4499999999999993" customHeight="1" x14ac:dyDescent="0.2">
      <c r="A267" s="52"/>
      <c r="B267" s="52"/>
      <c r="C267" s="93"/>
      <c r="D267" s="531"/>
      <c r="E267" s="129"/>
      <c r="F267" s="95"/>
      <c r="R267" s="25"/>
    </row>
    <row r="268" spans="1:18" s="17" customFormat="1" ht="8.4499999999999993" customHeight="1" x14ac:dyDescent="0.2">
      <c r="A268" s="52"/>
      <c r="B268" s="52"/>
      <c r="C268" s="93"/>
      <c r="D268" s="117"/>
      <c r="E268" s="129"/>
      <c r="F268" s="95"/>
      <c r="R268" s="25"/>
    </row>
    <row r="269" spans="1:18" s="17" customFormat="1" ht="8.4499999999999993" customHeight="1" x14ac:dyDescent="0.2">
      <c r="A269" s="52"/>
      <c r="B269" s="52"/>
      <c r="C269" s="93"/>
      <c r="D269" s="117"/>
      <c r="E269" s="129"/>
      <c r="F269" s="95"/>
      <c r="R269" s="25"/>
    </row>
    <row r="270" spans="1:18" s="17" customFormat="1" ht="8.4499999999999993" customHeight="1" x14ac:dyDescent="0.2">
      <c r="A270" s="52"/>
      <c r="B270" s="52"/>
      <c r="C270" s="93"/>
      <c r="D270" s="117"/>
      <c r="E270" s="129"/>
      <c r="F270" s="95"/>
      <c r="R270" s="25"/>
    </row>
    <row r="271" spans="1:18" s="17" customFormat="1" ht="8.4499999999999993" customHeight="1" x14ac:dyDescent="0.2">
      <c r="A271" s="52"/>
      <c r="B271" s="52"/>
      <c r="C271" s="93"/>
      <c r="E271" s="129"/>
      <c r="F271" s="95"/>
      <c r="R271" s="25"/>
    </row>
    <row r="272" spans="1:18" s="17" customFormat="1" ht="8.4499999999999993" customHeight="1" x14ac:dyDescent="0.2">
      <c r="A272" s="52"/>
      <c r="B272" s="52"/>
      <c r="C272" s="93"/>
      <c r="E272" s="129"/>
      <c r="F272" s="95"/>
      <c r="R272" s="25"/>
    </row>
    <row r="273" spans="1:18" s="17" customFormat="1" ht="8.4499999999999993" customHeight="1" x14ac:dyDescent="0.2">
      <c r="A273" s="52"/>
      <c r="B273" s="52"/>
      <c r="C273" s="93"/>
      <c r="E273" s="129"/>
      <c r="F273" s="95"/>
      <c r="R273" s="25"/>
    </row>
    <row r="274" spans="1:18" s="17" customFormat="1" ht="8.4499999999999993" customHeight="1" x14ac:dyDescent="0.2">
      <c r="A274" s="52"/>
      <c r="B274" s="52"/>
      <c r="C274" s="93"/>
      <c r="E274" s="129"/>
      <c r="F274" s="95"/>
      <c r="R274" s="25"/>
    </row>
    <row r="275" spans="1:18" s="17" customFormat="1" ht="8.4499999999999993" customHeight="1" x14ac:dyDescent="0.2">
      <c r="A275" s="52"/>
      <c r="B275" s="52"/>
      <c r="C275" s="93"/>
      <c r="E275" s="129"/>
      <c r="F275" s="95"/>
      <c r="R275" s="25"/>
    </row>
    <row r="276" spans="1:18" ht="8.4499999999999993" customHeight="1" x14ac:dyDescent="0.2">
      <c r="A276" s="52"/>
      <c r="B276" s="52"/>
      <c r="C276" s="93"/>
    </row>
    <row r="277" spans="1:18" ht="8.4499999999999993" customHeight="1" x14ac:dyDescent="0.2">
      <c r="A277" s="52"/>
      <c r="B277" s="52"/>
      <c r="C277" s="93"/>
    </row>
    <row r="278" spans="1:18" ht="8.4499999999999993" customHeight="1" x14ac:dyDescent="0.2">
      <c r="A278" s="52"/>
      <c r="B278" s="52"/>
      <c r="C278" s="93"/>
    </row>
    <row r="279" spans="1:18" ht="8.4499999999999993" customHeight="1" x14ac:dyDescent="0.2">
      <c r="A279" s="52"/>
      <c r="B279" s="52"/>
      <c r="C279" s="93"/>
    </row>
    <row r="280" spans="1:18" ht="8.4499999999999993" customHeight="1" x14ac:dyDescent="0.2">
      <c r="A280" s="52"/>
      <c r="B280" s="52"/>
      <c r="C280" s="93"/>
    </row>
    <row r="281" spans="1:18" ht="8.4499999999999993" customHeight="1" x14ac:dyDescent="0.2">
      <c r="A281" s="52"/>
      <c r="B281" s="52"/>
      <c r="C281" s="93"/>
    </row>
    <row r="282" spans="1:18" ht="8.4499999999999993" customHeight="1" x14ac:dyDescent="0.2">
      <c r="A282" s="52"/>
      <c r="B282" s="52"/>
      <c r="C282" s="93"/>
    </row>
    <row r="283" spans="1:18" ht="8.4499999999999993" customHeight="1" x14ac:dyDescent="0.2">
      <c r="A283" s="52"/>
      <c r="B283" s="52"/>
      <c r="C283" s="93"/>
    </row>
    <row r="284" spans="1:18" ht="8.4499999999999993" customHeight="1" x14ac:dyDescent="0.2">
      <c r="A284" s="52"/>
      <c r="B284" s="52"/>
      <c r="C284" s="93"/>
    </row>
    <row r="285" spans="1:18" ht="8.4499999999999993" customHeight="1" x14ac:dyDescent="0.2">
      <c r="A285" s="52"/>
      <c r="B285" s="52"/>
      <c r="C285" s="93"/>
    </row>
    <row r="286" spans="1:18" ht="8.4499999999999993" customHeight="1" x14ac:dyDescent="0.2">
      <c r="A286" s="52"/>
      <c r="B286" s="52"/>
      <c r="C286" s="93"/>
    </row>
    <row r="287" spans="1:18" ht="8.4499999999999993" customHeight="1" x14ac:dyDescent="0.2">
      <c r="A287" s="52"/>
      <c r="B287" s="52"/>
      <c r="C287" s="93"/>
    </row>
    <row r="288" spans="1:18" ht="8.4499999999999993" customHeight="1" x14ac:dyDescent="0.2">
      <c r="A288" s="52"/>
      <c r="B288" s="52"/>
      <c r="C288" s="93"/>
    </row>
    <row r="289" spans="1:3" ht="8.4499999999999993" customHeight="1" x14ac:dyDescent="0.2">
      <c r="A289" s="52"/>
      <c r="B289" s="52"/>
      <c r="C289" s="93"/>
    </row>
    <row r="290" spans="1:3" ht="8.4499999999999993" customHeight="1" x14ac:dyDescent="0.2">
      <c r="A290" s="52"/>
      <c r="B290" s="52"/>
      <c r="C290" s="93"/>
    </row>
    <row r="291" spans="1:3" ht="8.4499999999999993" customHeight="1" x14ac:dyDescent="0.2">
      <c r="A291" s="10"/>
      <c r="B291" s="10"/>
      <c r="C291" s="5"/>
    </row>
    <row r="292" spans="1:3" ht="8.4499999999999993" customHeight="1" x14ac:dyDescent="0.2">
      <c r="A292" s="10"/>
      <c r="B292" s="10"/>
      <c r="C292" s="5"/>
    </row>
    <row r="293" spans="1:3" ht="8.4499999999999993" customHeight="1" x14ac:dyDescent="0.2">
      <c r="A293" s="10"/>
      <c r="B293" s="10"/>
      <c r="C293" s="5"/>
    </row>
    <row r="294" spans="1:3" ht="8.4499999999999993" customHeight="1" x14ac:dyDescent="0.2">
      <c r="A294" s="10"/>
      <c r="B294" s="10"/>
      <c r="C294" s="5"/>
    </row>
    <row r="295" spans="1:3" ht="8.4499999999999993" customHeight="1" x14ac:dyDescent="0.2">
      <c r="A295" s="10"/>
      <c r="B295" s="10"/>
      <c r="C295" s="5"/>
    </row>
    <row r="296" spans="1:3" ht="8.4499999999999993" customHeight="1" x14ac:dyDescent="0.2">
      <c r="A296" s="10"/>
      <c r="B296" s="10"/>
      <c r="C296" s="5"/>
    </row>
    <row r="297" spans="1:3" ht="8.4499999999999993" customHeight="1" x14ac:dyDescent="0.2">
      <c r="A297" s="10"/>
      <c r="B297" s="10"/>
      <c r="C297" s="5"/>
    </row>
    <row r="298" spans="1:3" ht="8.4499999999999993" customHeight="1" x14ac:dyDescent="0.2">
      <c r="A298" s="10"/>
      <c r="B298" s="10"/>
      <c r="C298" s="5"/>
    </row>
    <row r="299" spans="1:3" ht="8.4499999999999993" customHeight="1" x14ac:dyDescent="0.2">
      <c r="A299" s="10"/>
      <c r="B299" s="10"/>
      <c r="C299" s="5"/>
    </row>
    <row r="300" spans="1:3" ht="8.4499999999999993" customHeight="1" x14ac:dyDescent="0.2">
      <c r="A300" s="10"/>
      <c r="B300" s="10"/>
      <c r="C300" s="5"/>
    </row>
    <row r="301" spans="1:3" ht="8.4499999999999993" customHeight="1" x14ac:dyDescent="0.2">
      <c r="A301" s="10"/>
      <c r="B301" s="10"/>
      <c r="C301" s="5"/>
    </row>
    <row r="302" spans="1:3" ht="8.4499999999999993" customHeight="1" x14ac:dyDescent="0.2">
      <c r="A302" s="10"/>
      <c r="B302" s="10"/>
      <c r="C302" s="5"/>
    </row>
    <row r="303" spans="1:3" ht="8.4499999999999993" customHeight="1" x14ac:dyDescent="0.2">
      <c r="A303" s="10"/>
      <c r="B303" s="10"/>
      <c r="C303" s="5"/>
    </row>
    <row r="304" spans="1:3" ht="10.5" customHeight="1" x14ac:dyDescent="0.2">
      <c r="A304" s="10"/>
      <c r="B304" s="10"/>
      <c r="C304" s="5"/>
    </row>
    <row r="305" spans="1:3" ht="10.5" customHeight="1" x14ac:dyDescent="0.2">
      <c r="A305" s="10"/>
      <c r="B305" s="10"/>
      <c r="C305" s="5"/>
    </row>
    <row r="306" spans="1:3" ht="10.5" customHeight="1" x14ac:dyDescent="0.2">
      <c r="A306" s="10"/>
      <c r="B306" s="10"/>
      <c r="C306" s="5"/>
    </row>
    <row r="307" spans="1:3" ht="10.5" customHeight="1" x14ac:dyDescent="0.2">
      <c r="A307" s="10"/>
      <c r="B307" s="10"/>
      <c r="C307" s="5"/>
    </row>
    <row r="308" spans="1:3" ht="10.5" customHeight="1" x14ac:dyDescent="0.2">
      <c r="A308" s="10"/>
      <c r="B308" s="10"/>
      <c r="C308" s="5"/>
    </row>
    <row r="309" spans="1:3" ht="10.5" customHeight="1" x14ac:dyDescent="0.2">
      <c r="A309" s="10"/>
      <c r="B309" s="10"/>
      <c r="C309" s="5"/>
    </row>
    <row r="310" spans="1:3" ht="10.5" customHeight="1" x14ac:dyDescent="0.2">
      <c r="A310" s="10"/>
      <c r="B310" s="10"/>
      <c r="C310" s="5"/>
    </row>
    <row r="311" spans="1:3" ht="10.5" customHeight="1" x14ac:dyDescent="0.2">
      <c r="A311" s="10"/>
      <c r="B311" s="10"/>
      <c r="C311" s="5"/>
    </row>
    <row r="312" spans="1:3" ht="10.5" customHeight="1" x14ac:dyDescent="0.2">
      <c r="A312" s="10"/>
      <c r="B312" s="10"/>
      <c r="C312" s="5"/>
    </row>
    <row r="313" spans="1:3" ht="10.5" customHeight="1" x14ac:dyDescent="0.2">
      <c r="A313" s="10"/>
      <c r="B313" s="10"/>
      <c r="C313" s="5"/>
    </row>
    <row r="314" spans="1:3" ht="10.5" customHeight="1" x14ac:dyDescent="0.2">
      <c r="A314" s="10"/>
      <c r="B314" s="10"/>
      <c r="C314" s="5"/>
    </row>
    <row r="315" spans="1:3" ht="10.5" customHeight="1" x14ac:dyDescent="0.2">
      <c r="A315" s="10"/>
      <c r="B315" s="10"/>
      <c r="C315" s="5"/>
    </row>
    <row r="316" spans="1:3" ht="10.5" customHeight="1" x14ac:dyDescent="0.2">
      <c r="C316" s="11"/>
    </row>
    <row r="317" spans="1:3" x14ac:dyDescent="0.2">
      <c r="C317" s="11"/>
    </row>
    <row r="318" spans="1:3" x14ac:dyDescent="0.2">
      <c r="C318" s="11"/>
    </row>
    <row r="319" spans="1:3" x14ac:dyDescent="0.2">
      <c r="C319" s="11"/>
    </row>
    <row r="320" spans="1:3" x14ac:dyDescent="0.2">
      <c r="C320" s="11"/>
    </row>
    <row r="321" spans="3:3" x14ac:dyDescent="0.2">
      <c r="C321" s="11"/>
    </row>
    <row r="322" spans="3:3" x14ac:dyDescent="0.2">
      <c r="C322" s="11"/>
    </row>
    <row r="323" spans="3:3" x14ac:dyDescent="0.2">
      <c r="C323" s="11"/>
    </row>
    <row r="324" spans="3:3" x14ac:dyDescent="0.2">
      <c r="C324" s="11"/>
    </row>
    <row r="325" spans="3:3" x14ac:dyDescent="0.2">
      <c r="C325" s="11"/>
    </row>
    <row r="326" spans="3:3" x14ac:dyDescent="0.2">
      <c r="C326" s="11"/>
    </row>
    <row r="327" spans="3:3" x14ac:dyDescent="0.2">
      <c r="C327" s="11"/>
    </row>
    <row r="328" spans="3:3" x14ac:dyDescent="0.2">
      <c r="C328" s="11"/>
    </row>
    <row r="329" spans="3:3" x14ac:dyDescent="0.2">
      <c r="C329" s="11"/>
    </row>
    <row r="330" spans="3:3" x14ac:dyDescent="0.2">
      <c r="C330" s="11"/>
    </row>
    <row r="331" spans="3:3" x14ac:dyDescent="0.2">
      <c r="C331" s="11"/>
    </row>
    <row r="332" spans="3:3" x14ac:dyDescent="0.2">
      <c r="C332" s="11"/>
    </row>
    <row r="333" spans="3:3" x14ac:dyDescent="0.2">
      <c r="C333" s="11"/>
    </row>
    <row r="334" spans="3:3" x14ac:dyDescent="0.2">
      <c r="C334" s="11"/>
    </row>
    <row r="335" spans="3:3" x14ac:dyDescent="0.2">
      <c r="C335" s="11"/>
    </row>
    <row r="336" spans="3:3" x14ac:dyDescent="0.2">
      <c r="C336" s="11"/>
    </row>
    <row r="337" spans="3:3" x14ac:dyDescent="0.2">
      <c r="C337" s="11"/>
    </row>
    <row r="338" spans="3:3" x14ac:dyDescent="0.2">
      <c r="C338" s="11"/>
    </row>
    <row r="339" spans="3:3" x14ac:dyDescent="0.2">
      <c r="C339" s="11"/>
    </row>
    <row r="340" spans="3:3" x14ac:dyDescent="0.2">
      <c r="C340" s="11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I290" sqref="I290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14"/>
    <col min="6" max="6" width="29.140625" style="1" customWidth="1"/>
    <col min="7" max="7" width="11.42578125" style="6"/>
    <col min="8" max="16384" width="11.42578125" style="1"/>
  </cols>
  <sheetData>
    <row r="1" spans="1:7" ht="12.75" customHeight="1" x14ac:dyDescent="0.2">
      <c r="A1" s="982" t="s">
        <v>10860</v>
      </c>
      <c r="B1" s="982"/>
      <c r="C1" s="584"/>
    </row>
    <row r="2" spans="1:7" ht="15.75" x14ac:dyDescent="0.2">
      <c r="A2" s="982"/>
      <c r="B2" s="982"/>
      <c r="C2" s="598">
        <v>45911</v>
      </c>
    </row>
    <row r="3" spans="1:7" x14ac:dyDescent="0.2">
      <c r="A3" s="901"/>
      <c r="B3" s="901"/>
      <c r="C3" s="585"/>
    </row>
    <row r="4" spans="1:7" s="20" customFormat="1" ht="9.75" customHeight="1" x14ac:dyDescent="0.2">
      <c r="A4" s="400" t="s">
        <v>3255</v>
      </c>
      <c r="B4" s="400" t="s">
        <v>357</v>
      </c>
      <c r="C4" s="405" t="s">
        <v>358</v>
      </c>
      <c r="E4" s="333"/>
      <c r="G4" s="94"/>
    </row>
    <row r="5" spans="1:7" s="17" customFormat="1" ht="9" customHeight="1" x14ac:dyDescent="0.2">
      <c r="A5" s="52" t="s">
        <v>167</v>
      </c>
      <c r="B5" s="52" t="s">
        <v>1240</v>
      </c>
      <c r="C5" s="93">
        <v>8665.9730999999992</v>
      </c>
      <c r="D5" s="531"/>
    </row>
    <row r="6" spans="1:7" s="17" customFormat="1" ht="9" customHeight="1" x14ac:dyDescent="0.2">
      <c r="A6" s="52" t="s">
        <v>1320</v>
      </c>
      <c r="B6" s="52" t="s">
        <v>1833</v>
      </c>
      <c r="C6" s="93">
        <v>13543.823</v>
      </c>
      <c r="D6" s="531"/>
    </row>
    <row r="7" spans="1:7" s="17" customFormat="1" ht="9" customHeight="1" x14ac:dyDescent="0.2">
      <c r="A7" s="52" t="s">
        <v>1834</v>
      </c>
      <c r="B7" s="52" t="s">
        <v>434</v>
      </c>
      <c r="C7" s="93">
        <v>21613.947899999999</v>
      </c>
      <c r="D7" s="531"/>
    </row>
    <row r="8" spans="1:7" s="17" customFormat="1" ht="9" customHeight="1" x14ac:dyDescent="0.2">
      <c r="A8" s="52" t="s">
        <v>435</v>
      </c>
      <c r="B8" s="52" t="s">
        <v>1862</v>
      </c>
      <c r="C8" s="93">
        <v>32689.2565</v>
      </c>
      <c r="D8" s="531"/>
    </row>
    <row r="9" spans="1:7" s="17" customFormat="1" ht="9" customHeight="1" x14ac:dyDescent="0.2">
      <c r="A9" s="52" t="s">
        <v>3269</v>
      </c>
      <c r="B9" s="52" t="s">
        <v>3769</v>
      </c>
      <c r="C9" s="93">
        <v>41356.739200000004</v>
      </c>
      <c r="D9" s="531"/>
    </row>
    <row r="10" spans="1:7" s="17" customFormat="1" ht="9" customHeight="1" x14ac:dyDescent="0.2">
      <c r="A10" s="52" t="s">
        <v>3770</v>
      </c>
      <c r="B10" s="52" t="s">
        <v>2565</v>
      </c>
      <c r="C10" s="93">
        <v>57369.039400000001</v>
      </c>
      <c r="D10" s="531"/>
    </row>
    <row r="11" spans="1:7" s="17" customFormat="1" ht="9" customHeight="1" x14ac:dyDescent="0.2">
      <c r="A11" s="52" t="s">
        <v>2566</v>
      </c>
      <c r="B11" s="52" t="s">
        <v>1659</v>
      </c>
      <c r="C11" s="93">
        <v>95849.176300000006</v>
      </c>
      <c r="D11" s="531"/>
    </row>
    <row r="12" spans="1:7" s="17" customFormat="1" ht="9" customHeight="1" x14ac:dyDescent="0.2">
      <c r="A12" s="52" t="s">
        <v>1660</v>
      </c>
      <c r="B12" s="52" t="s">
        <v>1671</v>
      </c>
      <c r="C12" s="93">
        <v>14100.5242</v>
      </c>
      <c r="D12" s="531"/>
    </row>
    <row r="13" spans="1:7" s="17" customFormat="1" ht="9" customHeight="1" x14ac:dyDescent="0.2">
      <c r="A13" s="52" t="s">
        <v>1672</v>
      </c>
      <c r="B13" s="52" t="s">
        <v>1728</v>
      </c>
      <c r="C13" s="93">
        <v>19165.3855</v>
      </c>
      <c r="D13" s="531"/>
    </row>
    <row r="14" spans="1:7" s="17" customFormat="1" ht="9" customHeight="1" x14ac:dyDescent="0.2">
      <c r="A14" s="52" t="s">
        <v>1729</v>
      </c>
      <c r="B14" s="52" t="s">
        <v>1271</v>
      </c>
      <c r="C14" s="93">
        <v>29828.1934</v>
      </c>
      <c r="D14" s="531"/>
    </row>
    <row r="15" spans="1:7" s="17" customFormat="1" ht="9" customHeight="1" x14ac:dyDescent="0.2">
      <c r="A15" s="52" t="s">
        <v>1489</v>
      </c>
      <c r="B15" s="52" t="s">
        <v>3374</v>
      </c>
      <c r="C15" s="93">
        <v>5778.3188</v>
      </c>
      <c r="D15" s="531"/>
    </row>
    <row r="16" spans="1:7" s="17" customFormat="1" ht="9" customHeight="1" x14ac:dyDescent="0.2">
      <c r="A16" s="52" t="s">
        <v>492</v>
      </c>
      <c r="B16" s="52" t="s">
        <v>493</v>
      </c>
      <c r="C16" s="93">
        <v>9029.6957000000002</v>
      </c>
      <c r="D16" s="531"/>
    </row>
    <row r="17" spans="1:9" s="17" customFormat="1" ht="9" customHeight="1" x14ac:dyDescent="0.2">
      <c r="A17" s="52" t="s">
        <v>459</v>
      </c>
      <c r="B17" s="52" t="s">
        <v>460</v>
      </c>
      <c r="C17" s="93">
        <v>14369.6351</v>
      </c>
      <c r="D17" s="531"/>
    </row>
    <row r="18" spans="1:9" s="17" customFormat="1" ht="9" customHeight="1" x14ac:dyDescent="0.2">
      <c r="A18" s="52" t="s">
        <v>1272</v>
      </c>
      <c r="B18" s="52" t="s">
        <v>1273</v>
      </c>
      <c r="C18" s="93">
        <v>623.13850000000002</v>
      </c>
      <c r="D18" s="531"/>
    </row>
    <row r="19" spans="1:9" s="17" customFormat="1" ht="9" customHeight="1" x14ac:dyDescent="0.2">
      <c r="A19" s="52" t="s">
        <v>1274</v>
      </c>
      <c r="B19" s="52" t="s">
        <v>966</v>
      </c>
      <c r="C19" s="93">
        <v>794.75379999999996</v>
      </c>
      <c r="D19" s="531"/>
    </row>
    <row r="20" spans="1:9" s="17" customFormat="1" ht="9" customHeight="1" x14ac:dyDescent="0.2">
      <c r="A20" s="52" t="s">
        <v>967</v>
      </c>
      <c r="B20" s="52" t="s">
        <v>2130</v>
      </c>
      <c r="C20" s="93">
        <v>1388.3624</v>
      </c>
      <c r="D20" s="531"/>
    </row>
    <row r="21" spans="1:9" s="17" customFormat="1" ht="9" customHeight="1" x14ac:dyDescent="0.2">
      <c r="A21" s="52" t="s">
        <v>2131</v>
      </c>
      <c r="B21" s="52" t="s">
        <v>1601</v>
      </c>
      <c r="C21" s="93">
        <v>3264.7898</v>
      </c>
      <c r="D21" s="531"/>
    </row>
    <row r="22" spans="1:9" s="17" customFormat="1" ht="9" customHeight="1" x14ac:dyDescent="0.2">
      <c r="A22" s="52" t="s">
        <v>1602</v>
      </c>
      <c r="B22" s="52" t="s">
        <v>1603</v>
      </c>
      <c r="C22" s="93">
        <v>4459.4732000000004</v>
      </c>
      <c r="D22" s="531"/>
    </row>
    <row r="23" spans="1:9" s="17" customFormat="1" ht="9" customHeight="1" x14ac:dyDescent="0.2">
      <c r="A23" s="52" t="s">
        <v>1604</v>
      </c>
      <c r="B23" s="52" t="s">
        <v>2980</v>
      </c>
      <c r="C23" s="93">
        <v>8359.6450999999997</v>
      </c>
      <c r="D23" s="531"/>
    </row>
    <row r="24" spans="1:9" s="17" customFormat="1" ht="9" customHeight="1" x14ac:dyDescent="0.2">
      <c r="A24" s="52" t="s">
        <v>9718</v>
      </c>
      <c r="B24" s="52" t="s">
        <v>9719</v>
      </c>
      <c r="C24" s="93">
        <v>9873.3541999999998</v>
      </c>
      <c r="D24" s="531"/>
    </row>
    <row r="25" spans="1:9" s="17" customFormat="1" ht="9" customHeight="1" x14ac:dyDescent="0.2">
      <c r="A25" s="52" t="s">
        <v>1835</v>
      </c>
      <c r="B25" s="52" t="s">
        <v>194</v>
      </c>
      <c r="C25" s="93">
        <v>724.15350000000001</v>
      </c>
      <c r="D25" s="531"/>
    </row>
    <row r="26" spans="1:9" s="17" customFormat="1" ht="9" customHeight="1" x14ac:dyDescent="0.2">
      <c r="A26" s="52" t="s">
        <v>195</v>
      </c>
      <c r="B26" s="52" t="s">
        <v>196</v>
      </c>
      <c r="C26" s="93">
        <v>919.34190000000001</v>
      </c>
      <c r="D26" s="531"/>
    </row>
    <row r="27" spans="1:9" s="17" customFormat="1" ht="9" customHeight="1" x14ac:dyDescent="0.2">
      <c r="A27" s="52" t="s">
        <v>891</v>
      </c>
      <c r="B27" s="52" t="s">
        <v>207</v>
      </c>
      <c r="C27" s="93">
        <v>1577.4994999999999</v>
      </c>
      <c r="D27" s="531"/>
      <c r="H27" s="52"/>
      <c r="I27" s="52"/>
    </row>
    <row r="28" spans="1:9" s="17" customFormat="1" ht="9" customHeight="1" x14ac:dyDescent="0.2">
      <c r="A28" s="52" t="s">
        <v>208</v>
      </c>
      <c r="B28" s="52" t="s">
        <v>1194</v>
      </c>
      <c r="C28" s="93">
        <v>572.47519999999997</v>
      </c>
      <c r="D28" s="531"/>
      <c r="H28" s="52"/>
      <c r="I28" s="52"/>
    </row>
    <row r="29" spans="1:9" s="17" customFormat="1" ht="9" customHeight="1" x14ac:dyDescent="0.2">
      <c r="A29" s="52" t="s">
        <v>1943</v>
      </c>
      <c r="B29" s="52" t="s">
        <v>3431</v>
      </c>
      <c r="C29" s="93">
        <v>754.61170000000004</v>
      </c>
      <c r="D29" s="531"/>
      <c r="H29" s="52"/>
      <c r="I29" s="52"/>
    </row>
    <row r="30" spans="1:9" s="17" customFormat="1" ht="9" customHeight="1" x14ac:dyDescent="0.2">
      <c r="A30" s="52" t="s">
        <v>3432</v>
      </c>
      <c r="B30" s="52" t="s">
        <v>3163</v>
      </c>
      <c r="C30" s="93">
        <v>1369.0323000000001</v>
      </c>
      <c r="D30" s="531"/>
      <c r="H30" s="52"/>
      <c r="I30" s="52"/>
    </row>
    <row r="31" spans="1:9" s="17" customFormat="1" ht="9" customHeight="1" x14ac:dyDescent="0.2">
      <c r="A31" s="52" t="s">
        <v>3164</v>
      </c>
      <c r="B31" s="52" t="s">
        <v>1880</v>
      </c>
      <c r="C31" s="93">
        <v>2338.5192999999999</v>
      </c>
      <c r="D31" s="531"/>
      <c r="H31" s="52"/>
      <c r="I31" s="52"/>
    </row>
    <row r="32" spans="1:9" s="17" customFormat="1" ht="9" customHeight="1" x14ac:dyDescent="0.2">
      <c r="A32" s="52" t="s">
        <v>1881</v>
      </c>
      <c r="B32" s="52" t="s">
        <v>200</v>
      </c>
      <c r="C32" s="93">
        <v>3778.5893999999998</v>
      </c>
      <c r="D32" s="531"/>
    </row>
    <row r="33" spans="1:4" s="17" customFormat="1" ht="9" customHeight="1" x14ac:dyDescent="0.2">
      <c r="A33" s="52" t="s">
        <v>744</v>
      </c>
      <c r="B33" s="52" t="s">
        <v>745</v>
      </c>
      <c r="C33" s="93">
        <v>7548.5676000000003</v>
      </c>
      <c r="D33" s="531"/>
    </row>
    <row r="34" spans="1:4" s="17" customFormat="1" ht="9" customHeight="1" x14ac:dyDescent="0.2">
      <c r="A34" s="52" t="s">
        <v>746</v>
      </c>
      <c r="B34" s="52" t="s">
        <v>400</v>
      </c>
      <c r="C34" s="93">
        <v>266.6653</v>
      </c>
      <c r="D34" s="531"/>
    </row>
    <row r="35" spans="1:4" s="17" customFormat="1" ht="9" customHeight="1" x14ac:dyDescent="0.2">
      <c r="A35" s="52" t="s">
        <v>401</v>
      </c>
      <c r="B35" s="52" t="s">
        <v>1958</v>
      </c>
      <c r="C35" s="93">
        <v>424.1524</v>
      </c>
      <c r="D35" s="531"/>
    </row>
    <row r="36" spans="1:4" s="17" customFormat="1" ht="9" customHeight="1" x14ac:dyDescent="0.2">
      <c r="A36" s="52" t="s">
        <v>1959</v>
      </c>
      <c r="B36" s="52" t="s">
        <v>614</v>
      </c>
      <c r="C36" s="93">
        <v>932.74950000000001</v>
      </c>
      <c r="D36" s="531"/>
    </row>
    <row r="37" spans="1:4" s="17" customFormat="1" ht="9" customHeight="1" x14ac:dyDescent="0.2">
      <c r="A37" s="52" t="s">
        <v>615</v>
      </c>
      <c r="B37" s="52" t="s">
        <v>3438</v>
      </c>
      <c r="C37" s="93">
        <v>1502.3411000000001</v>
      </c>
      <c r="D37" s="531"/>
    </row>
    <row r="38" spans="1:4" s="17" customFormat="1" ht="9" customHeight="1" x14ac:dyDescent="0.2">
      <c r="A38" s="52" t="s">
        <v>3439</v>
      </c>
      <c r="B38" s="52" t="s">
        <v>3141</v>
      </c>
      <c r="C38" s="93">
        <v>2105.6282000000001</v>
      </c>
      <c r="D38" s="531"/>
    </row>
    <row r="39" spans="1:4" s="17" customFormat="1" ht="9" customHeight="1" x14ac:dyDescent="0.2">
      <c r="A39" s="52" t="s">
        <v>3142</v>
      </c>
      <c r="B39" s="52" t="s">
        <v>763</v>
      </c>
      <c r="C39" s="93">
        <v>3410.7071000000001</v>
      </c>
      <c r="D39" s="531"/>
    </row>
    <row r="40" spans="1:4" s="17" customFormat="1" ht="9" customHeight="1" x14ac:dyDescent="0.2">
      <c r="A40" s="52" t="s">
        <v>764</v>
      </c>
      <c r="B40" s="52" t="s">
        <v>1086</v>
      </c>
      <c r="C40" s="93">
        <v>7294.8221999999996</v>
      </c>
      <c r="D40" s="531"/>
    </row>
    <row r="41" spans="1:4" s="17" customFormat="1" ht="9" customHeight="1" x14ac:dyDescent="0.2">
      <c r="A41" s="52" t="s">
        <v>8119</v>
      </c>
      <c r="B41" s="52" t="s">
        <v>11972</v>
      </c>
      <c r="C41" s="93">
        <v>23290.5717</v>
      </c>
      <c r="D41" s="531"/>
    </row>
    <row r="42" spans="1:4" s="17" customFormat="1" ht="9" customHeight="1" x14ac:dyDescent="0.2">
      <c r="A42" s="52" t="s">
        <v>7269</v>
      </c>
      <c r="B42" s="52" t="s">
        <v>11973</v>
      </c>
      <c r="C42" s="93">
        <v>54950.8007</v>
      </c>
      <c r="D42" s="531"/>
    </row>
    <row r="43" spans="1:4" s="17" customFormat="1" ht="9" customHeight="1" x14ac:dyDescent="0.2">
      <c r="A43" s="52" t="s">
        <v>1087</v>
      </c>
      <c r="B43" s="52" t="s">
        <v>812</v>
      </c>
      <c r="C43" s="93">
        <v>749.84540000000004</v>
      </c>
      <c r="D43" s="531"/>
    </row>
    <row r="44" spans="1:4" s="17" customFormat="1" ht="9" customHeight="1" x14ac:dyDescent="0.2">
      <c r="A44" s="52" t="s">
        <v>813</v>
      </c>
      <c r="B44" s="52" t="s">
        <v>424</v>
      </c>
      <c r="C44" s="93">
        <v>995.41790000000003</v>
      </c>
      <c r="D44" s="531"/>
    </row>
    <row r="45" spans="1:4" s="17" customFormat="1" ht="9" customHeight="1" x14ac:dyDescent="0.2">
      <c r="A45" s="52" t="s">
        <v>425</v>
      </c>
      <c r="B45" s="52" t="s">
        <v>1750</v>
      </c>
      <c r="C45" s="93">
        <v>1208.019</v>
      </c>
      <c r="D45" s="531"/>
    </row>
    <row r="46" spans="1:4" s="17" customFormat="1" ht="9" customHeight="1" x14ac:dyDescent="0.2">
      <c r="A46" s="52" t="s">
        <v>2667</v>
      </c>
      <c r="B46" s="52" t="s">
        <v>84</v>
      </c>
      <c r="C46" s="93">
        <v>277.42669999999998</v>
      </c>
      <c r="D46" s="531"/>
    </row>
    <row r="47" spans="1:4" s="17" customFormat="1" ht="9" customHeight="1" x14ac:dyDescent="0.2">
      <c r="A47" s="52" t="s">
        <v>85</v>
      </c>
      <c r="B47" s="52" t="s">
        <v>2687</v>
      </c>
      <c r="C47" s="93">
        <v>440.83600000000001</v>
      </c>
      <c r="D47" s="531"/>
    </row>
    <row r="48" spans="1:4" s="17" customFormat="1" ht="9" customHeight="1" x14ac:dyDescent="0.2">
      <c r="A48" s="52" t="s">
        <v>757</v>
      </c>
      <c r="B48" s="52" t="s">
        <v>918</v>
      </c>
      <c r="C48" s="93">
        <v>754.61170000000004</v>
      </c>
      <c r="D48" s="531"/>
    </row>
    <row r="49" spans="1:4" s="17" customFormat="1" ht="9" customHeight="1" x14ac:dyDescent="0.2">
      <c r="A49" s="52" t="s">
        <v>201</v>
      </c>
      <c r="B49" s="52" t="s">
        <v>2737</v>
      </c>
      <c r="C49" s="93">
        <v>1896.954</v>
      </c>
      <c r="D49" s="531"/>
    </row>
    <row r="50" spans="1:4" s="17" customFormat="1" ht="9" customHeight="1" x14ac:dyDescent="0.2">
      <c r="A50" s="52" t="s">
        <v>2738</v>
      </c>
      <c r="B50" s="52" t="s">
        <v>3274</v>
      </c>
      <c r="C50" s="93">
        <v>1945.7058</v>
      </c>
      <c r="D50" s="531"/>
    </row>
    <row r="51" spans="1:4" s="17" customFormat="1" ht="9" customHeight="1" x14ac:dyDescent="0.2">
      <c r="A51" s="52" t="s">
        <v>3275</v>
      </c>
      <c r="B51" s="52" t="s">
        <v>1949</v>
      </c>
      <c r="C51" s="93">
        <v>4460.2745999999997</v>
      </c>
      <c r="D51" s="531"/>
    </row>
    <row r="52" spans="1:4" s="17" customFormat="1" ht="9" customHeight="1" x14ac:dyDescent="0.2">
      <c r="A52" s="52" t="s">
        <v>831</v>
      </c>
      <c r="B52" s="52" t="s">
        <v>337</v>
      </c>
      <c r="C52" s="93">
        <v>367.32470000000001</v>
      </c>
      <c r="D52" s="531"/>
    </row>
    <row r="53" spans="1:4" s="17" customFormat="1" ht="9" customHeight="1" x14ac:dyDescent="0.2">
      <c r="A53" s="52" t="s">
        <v>338</v>
      </c>
      <c r="B53" s="52" t="s">
        <v>134</v>
      </c>
      <c r="C53" s="93">
        <v>585.87660000000005</v>
      </c>
      <c r="D53" s="531"/>
    </row>
    <row r="54" spans="1:4" s="17" customFormat="1" ht="9" customHeight="1" x14ac:dyDescent="0.2">
      <c r="A54" s="52" t="s">
        <v>823</v>
      </c>
      <c r="B54" s="52" t="s">
        <v>862</v>
      </c>
      <c r="C54" s="93">
        <v>1146.3832</v>
      </c>
      <c r="D54" s="531"/>
    </row>
    <row r="55" spans="1:4" s="17" customFormat="1" ht="9" customHeight="1" x14ac:dyDescent="0.2">
      <c r="A55" s="52" t="s">
        <v>863</v>
      </c>
      <c r="B55" s="52" t="s">
        <v>528</v>
      </c>
      <c r="C55" s="93">
        <v>1713.9712</v>
      </c>
      <c r="D55" s="531"/>
    </row>
    <row r="56" spans="1:4" s="17" customFormat="1" ht="9" customHeight="1" x14ac:dyDescent="0.2">
      <c r="A56" s="52" t="s">
        <v>529</v>
      </c>
      <c r="B56" s="52" t="s">
        <v>1363</v>
      </c>
      <c r="C56" s="93">
        <v>2384.5383999999999</v>
      </c>
      <c r="D56" s="531"/>
    </row>
    <row r="57" spans="1:4" s="17" customFormat="1" ht="9" customHeight="1" x14ac:dyDescent="0.2">
      <c r="A57" s="52" t="s">
        <v>1244</v>
      </c>
      <c r="B57" s="52" t="s">
        <v>1454</v>
      </c>
      <c r="C57" s="93">
        <v>4268.2954</v>
      </c>
      <c r="D57" s="531"/>
    </row>
    <row r="58" spans="1:4" s="17" customFormat="1" ht="9" customHeight="1" x14ac:dyDescent="0.2">
      <c r="A58" s="52" t="s">
        <v>1455</v>
      </c>
      <c r="B58" s="52" t="s">
        <v>1456</v>
      </c>
      <c r="C58" s="93">
        <v>10301.9161</v>
      </c>
      <c r="D58" s="531"/>
    </row>
    <row r="59" spans="1:4" s="17" customFormat="1" ht="9" customHeight="1" x14ac:dyDescent="0.2">
      <c r="A59" s="52" t="s">
        <v>1227</v>
      </c>
      <c r="B59" s="52" t="s">
        <v>11974</v>
      </c>
      <c r="C59" s="93">
        <v>29606.7042</v>
      </c>
      <c r="D59" s="531"/>
    </row>
    <row r="60" spans="1:4" s="17" customFormat="1" ht="9" customHeight="1" x14ac:dyDescent="0.2">
      <c r="A60" s="52" t="s">
        <v>1963</v>
      </c>
      <c r="B60" s="52" t="s">
        <v>1611</v>
      </c>
      <c r="C60" s="93">
        <v>1814.7499</v>
      </c>
      <c r="D60" s="531"/>
    </row>
    <row r="61" spans="1:4" s="17" customFormat="1" ht="9" customHeight="1" x14ac:dyDescent="0.2">
      <c r="A61" s="52" t="s">
        <v>2239</v>
      </c>
      <c r="B61" s="52" t="s">
        <v>1144</v>
      </c>
      <c r="C61" s="93">
        <v>1198.8996999999999</v>
      </c>
      <c r="D61" s="531"/>
    </row>
    <row r="62" spans="1:4" s="17" customFormat="1" ht="9" customHeight="1" x14ac:dyDescent="0.2">
      <c r="A62" s="52" t="s">
        <v>1145</v>
      </c>
      <c r="B62" s="52" t="s">
        <v>3418</v>
      </c>
      <c r="C62" s="93">
        <v>1335.2954</v>
      </c>
      <c r="D62" s="531"/>
    </row>
    <row r="63" spans="1:4" s="17" customFormat="1" ht="9" customHeight="1" x14ac:dyDescent="0.2">
      <c r="A63" s="52" t="s">
        <v>3419</v>
      </c>
      <c r="B63" s="52" t="s">
        <v>2697</v>
      </c>
      <c r="C63" s="93">
        <v>1334.8069</v>
      </c>
      <c r="D63" s="531"/>
    </row>
    <row r="64" spans="1:4" s="17" customFormat="1" ht="9" customHeight="1" x14ac:dyDescent="0.2">
      <c r="A64" s="52" t="s">
        <v>2698</v>
      </c>
      <c r="B64" s="52" t="s">
        <v>2128</v>
      </c>
      <c r="C64" s="93">
        <v>1637.8942</v>
      </c>
      <c r="D64" s="531"/>
    </row>
    <row r="65" spans="1:4" s="17" customFormat="1" ht="9" customHeight="1" x14ac:dyDescent="0.2">
      <c r="A65" s="52" t="s">
        <v>2129</v>
      </c>
      <c r="B65" s="52" t="s">
        <v>2033</v>
      </c>
      <c r="C65" s="93">
        <v>2805.1323000000002</v>
      </c>
      <c r="D65" s="531"/>
    </row>
    <row r="66" spans="1:4" s="17" customFormat="1" ht="9" customHeight="1" x14ac:dyDescent="0.2">
      <c r="A66" s="52" t="s">
        <v>461</v>
      </c>
      <c r="B66" s="52" t="s">
        <v>1587</v>
      </c>
      <c r="C66" s="93">
        <v>5592.4921000000004</v>
      </c>
      <c r="D66" s="531"/>
    </row>
    <row r="67" spans="1:4" s="17" customFormat="1" ht="9" customHeight="1" x14ac:dyDescent="0.2">
      <c r="A67" s="52" t="s">
        <v>1588</v>
      </c>
      <c r="B67" s="52" t="s">
        <v>3165</v>
      </c>
      <c r="C67" s="93">
        <v>7408.9254000000001</v>
      </c>
      <c r="D67" s="531"/>
    </row>
    <row r="68" spans="1:4" s="17" customFormat="1" ht="9" customHeight="1" x14ac:dyDescent="0.2">
      <c r="A68" s="52" t="s">
        <v>3166</v>
      </c>
      <c r="B68" s="52" t="s">
        <v>2768</v>
      </c>
      <c r="C68" s="93">
        <v>8751.1082000000006</v>
      </c>
      <c r="D68" s="531"/>
    </row>
    <row r="69" spans="1:4" s="17" customFormat="1" ht="9" customHeight="1" x14ac:dyDescent="0.2">
      <c r="A69" s="52" t="s">
        <v>1141</v>
      </c>
      <c r="B69" s="52" t="s">
        <v>1142</v>
      </c>
      <c r="C69" s="93">
        <v>15046.8994</v>
      </c>
      <c r="D69" s="531"/>
    </row>
    <row r="70" spans="1:4" s="17" customFormat="1" ht="9" customHeight="1" x14ac:dyDescent="0.2">
      <c r="A70" s="52" t="s">
        <v>198</v>
      </c>
      <c r="B70" s="52" t="s">
        <v>559</v>
      </c>
      <c r="C70" s="93">
        <v>322.59010000000001</v>
      </c>
      <c r="D70" s="531"/>
    </row>
    <row r="71" spans="1:4" s="17" customFormat="1" ht="9" customHeight="1" x14ac:dyDescent="0.2">
      <c r="A71" s="52" t="s">
        <v>1653</v>
      </c>
      <c r="B71" s="52" t="s">
        <v>1157</v>
      </c>
      <c r="C71" s="93">
        <v>322.59010000000001</v>
      </c>
      <c r="D71" s="531"/>
    </row>
    <row r="72" spans="1:4" s="17" customFormat="1" ht="9" customHeight="1" x14ac:dyDescent="0.2">
      <c r="A72" s="52" t="s">
        <v>1158</v>
      </c>
      <c r="B72" s="52" t="s">
        <v>1159</v>
      </c>
      <c r="C72" s="93">
        <v>669.88589999999999</v>
      </c>
      <c r="D72" s="531"/>
    </row>
    <row r="73" spans="1:4" s="17" customFormat="1" ht="9" customHeight="1" x14ac:dyDescent="0.2">
      <c r="A73" s="52" t="s">
        <v>1160</v>
      </c>
      <c r="B73" s="52" t="s">
        <v>2118</v>
      </c>
      <c r="C73" s="93">
        <v>572.71690000000001</v>
      </c>
      <c r="D73" s="531"/>
    </row>
    <row r="74" spans="1:4" s="17" customFormat="1" ht="9" customHeight="1" x14ac:dyDescent="0.2">
      <c r="A74" s="52" t="s">
        <v>4399</v>
      </c>
      <c r="B74" s="52" t="s">
        <v>4400</v>
      </c>
      <c r="C74" s="93">
        <v>668.423</v>
      </c>
      <c r="D74" s="531"/>
    </row>
    <row r="75" spans="1:4" s="17" customFormat="1" ht="9" customHeight="1" x14ac:dyDescent="0.2">
      <c r="A75" s="52" t="s">
        <v>1054</v>
      </c>
      <c r="B75" s="52" t="s">
        <v>1319</v>
      </c>
      <c r="C75" s="93">
        <v>136.54990000000001</v>
      </c>
      <c r="D75" s="531"/>
    </row>
    <row r="76" spans="1:4" s="17" customFormat="1" ht="9" customHeight="1" x14ac:dyDescent="0.2">
      <c r="A76" s="52" t="s">
        <v>2136</v>
      </c>
      <c r="B76" s="52" t="s">
        <v>1008</v>
      </c>
      <c r="C76" s="93">
        <v>157.48820000000001</v>
      </c>
      <c r="D76" s="531"/>
    </row>
    <row r="77" spans="1:4" s="17" customFormat="1" ht="9" customHeight="1" x14ac:dyDescent="0.2">
      <c r="A77" s="52" t="s">
        <v>799</v>
      </c>
      <c r="B77" s="52" t="s">
        <v>2683</v>
      </c>
      <c r="C77" s="93">
        <v>215.92160000000001</v>
      </c>
      <c r="D77" s="531"/>
    </row>
    <row r="78" spans="1:4" s="17" customFormat="1" ht="9" customHeight="1" x14ac:dyDescent="0.2">
      <c r="A78" s="52" t="s">
        <v>501</v>
      </c>
      <c r="B78" s="52" t="s">
        <v>1140</v>
      </c>
      <c r="C78" s="93">
        <v>289.63799999999998</v>
      </c>
      <c r="D78" s="531"/>
    </row>
    <row r="79" spans="1:4" s="17" customFormat="1" ht="9" customHeight="1" x14ac:dyDescent="0.2">
      <c r="A79" s="52" t="s">
        <v>1807</v>
      </c>
      <c r="B79" s="52" t="s">
        <v>2254</v>
      </c>
      <c r="C79" s="93">
        <v>544.46069999999997</v>
      </c>
      <c r="D79" s="531"/>
    </row>
    <row r="80" spans="1:4" s="17" customFormat="1" ht="9" customHeight="1" x14ac:dyDescent="0.2">
      <c r="A80" s="52" t="s">
        <v>1808</v>
      </c>
      <c r="B80" s="52" t="s">
        <v>855</v>
      </c>
      <c r="C80" s="93">
        <v>544.46069999999997</v>
      </c>
      <c r="D80" s="531"/>
    </row>
    <row r="81" spans="1:4" s="17" customFormat="1" ht="9" customHeight="1" x14ac:dyDescent="0.2">
      <c r="A81" s="52" t="s">
        <v>1692</v>
      </c>
      <c r="B81" s="52" t="s">
        <v>3037</v>
      </c>
      <c r="C81" s="93">
        <v>346.71530000000001</v>
      </c>
      <c r="D81" s="531"/>
    </row>
    <row r="82" spans="1:4" s="17" customFormat="1" ht="9" customHeight="1" x14ac:dyDescent="0.2">
      <c r="A82" s="52" t="s">
        <v>1986</v>
      </c>
      <c r="B82" s="52" t="s">
        <v>1018</v>
      </c>
      <c r="C82" s="93">
        <v>669.24480000000005</v>
      </c>
      <c r="D82" s="531"/>
    </row>
    <row r="83" spans="1:4" s="17" customFormat="1" ht="9" customHeight="1" x14ac:dyDescent="0.2">
      <c r="A83" s="52" t="s">
        <v>847</v>
      </c>
      <c r="B83" s="52" t="s">
        <v>1019</v>
      </c>
      <c r="C83" s="93">
        <v>619.779</v>
      </c>
      <c r="D83" s="531"/>
    </row>
    <row r="84" spans="1:4" s="17" customFormat="1" ht="9" customHeight="1" x14ac:dyDescent="0.2">
      <c r="A84" s="52" t="s">
        <v>2703</v>
      </c>
      <c r="B84" s="52" t="s">
        <v>2982</v>
      </c>
      <c r="C84" s="93">
        <v>602.49030000000005</v>
      </c>
      <c r="D84" s="531"/>
    </row>
    <row r="85" spans="1:4" s="17" customFormat="1" ht="9" customHeight="1" x14ac:dyDescent="0.2">
      <c r="A85" s="52" t="s">
        <v>2704</v>
      </c>
      <c r="B85" s="52" t="s">
        <v>3041</v>
      </c>
      <c r="C85" s="93">
        <v>424.43119999999999</v>
      </c>
      <c r="D85" s="531"/>
    </row>
    <row r="86" spans="1:4" s="17" customFormat="1" ht="9" customHeight="1" x14ac:dyDescent="0.2">
      <c r="A86" s="52" t="s">
        <v>2705</v>
      </c>
      <c r="B86" s="52" t="s">
        <v>260</v>
      </c>
      <c r="C86" s="93">
        <v>1807.4219000000001</v>
      </c>
      <c r="D86" s="531"/>
    </row>
    <row r="87" spans="1:4" s="17" customFormat="1" ht="9" customHeight="1" x14ac:dyDescent="0.2">
      <c r="A87" s="52" t="s">
        <v>1032</v>
      </c>
      <c r="B87" s="52" t="s">
        <v>1769</v>
      </c>
      <c r="C87" s="93">
        <v>1761.1251999999999</v>
      </c>
      <c r="D87" s="531"/>
    </row>
    <row r="88" spans="1:4" s="17" customFormat="1" ht="9" customHeight="1" x14ac:dyDescent="0.2">
      <c r="A88" s="52" t="s">
        <v>2041</v>
      </c>
      <c r="B88" s="52" t="s">
        <v>3129</v>
      </c>
      <c r="C88" s="93">
        <v>1514.8308</v>
      </c>
      <c r="D88" s="531"/>
    </row>
    <row r="89" spans="1:4" s="17" customFormat="1" ht="9" customHeight="1" x14ac:dyDescent="0.2">
      <c r="A89" s="52" t="s">
        <v>2042</v>
      </c>
      <c r="B89" s="52" t="s">
        <v>2061</v>
      </c>
      <c r="C89" s="93">
        <v>1372.6695</v>
      </c>
      <c r="D89" s="531"/>
    </row>
    <row r="90" spans="1:4" s="17" customFormat="1" ht="9" customHeight="1" x14ac:dyDescent="0.2">
      <c r="A90" s="52" t="s">
        <v>2043</v>
      </c>
      <c r="B90" s="52" t="s">
        <v>2585</v>
      </c>
      <c r="C90" s="93">
        <v>1372.6695</v>
      </c>
      <c r="D90" s="531"/>
    </row>
    <row r="91" spans="1:4" s="17" customFormat="1" ht="9" customHeight="1" x14ac:dyDescent="0.2">
      <c r="A91" s="52" t="s">
        <v>2044</v>
      </c>
      <c r="B91" s="52" t="s">
        <v>1069</v>
      </c>
      <c r="C91" s="93">
        <v>5410.1872000000003</v>
      </c>
      <c r="D91" s="531"/>
    </row>
    <row r="92" spans="1:4" s="17" customFormat="1" ht="9" customHeight="1" x14ac:dyDescent="0.2">
      <c r="A92" s="52" t="s">
        <v>2045</v>
      </c>
      <c r="B92" s="52" t="s">
        <v>1070</v>
      </c>
      <c r="C92" s="93">
        <v>4415.3396000000002</v>
      </c>
      <c r="D92" s="531"/>
    </row>
    <row r="93" spans="1:4" s="17" customFormat="1" ht="9" customHeight="1" x14ac:dyDescent="0.2">
      <c r="A93" s="52" t="s">
        <v>2046</v>
      </c>
      <c r="B93" s="52" t="s">
        <v>2583</v>
      </c>
      <c r="C93" s="93">
        <v>215.92160000000001</v>
      </c>
      <c r="D93" s="531"/>
    </row>
    <row r="94" spans="1:4" s="17" customFormat="1" ht="9" customHeight="1" x14ac:dyDescent="0.2">
      <c r="A94" s="52" t="s">
        <v>2584</v>
      </c>
      <c r="B94" s="52" t="s">
        <v>817</v>
      </c>
      <c r="C94" s="93">
        <v>310.00749999999999</v>
      </c>
      <c r="D94" s="531"/>
    </row>
    <row r="95" spans="1:4" s="17" customFormat="1" ht="9" customHeight="1" x14ac:dyDescent="0.2">
      <c r="A95" s="52" t="s">
        <v>818</v>
      </c>
      <c r="B95" s="52" t="s">
        <v>1623</v>
      </c>
      <c r="C95" s="93">
        <v>681.24739999999997</v>
      </c>
      <c r="D95" s="531"/>
    </row>
    <row r="96" spans="1:4" s="17" customFormat="1" ht="9" customHeight="1" x14ac:dyDescent="0.2">
      <c r="A96" s="52" t="s">
        <v>710</v>
      </c>
      <c r="B96" s="52" t="s">
        <v>711</v>
      </c>
      <c r="C96" s="93">
        <v>1172.8497</v>
      </c>
      <c r="D96" s="531"/>
    </row>
    <row r="97" spans="1:4" s="17" customFormat="1" ht="9" customHeight="1" x14ac:dyDescent="0.2">
      <c r="A97" s="52" t="s">
        <v>915</v>
      </c>
      <c r="B97" s="52" t="s">
        <v>1839</v>
      </c>
      <c r="C97" s="93">
        <v>1461.6722</v>
      </c>
      <c r="D97" s="531"/>
    </row>
    <row r="98" spans="1:4" s="17" customFormat="1" ht="9" customHeight="1" x14ac:dyDescent="0.2">
      <c r="A98" s="52" t="s">
        <v>1840</v>
      </c>
      <c r="B98" s="52" t="s">
        <v>1112</v>
      </c>
      <c r="C98" s="93">
        <v>2418.6466</v>
      </c>
      <c r="D98" s="531"/>
    </row>
    <row r="99" spans="1:4" s="17" customFormat="1" ht="9" customHeight="1" x14ac:dyDescent="0.2">
      <c r="A99" s="52" t="s">
        <v>1113</v>
      </c>
      <c r="B99" s="52" t="s">
        <v>1114</v>
      </c>
      <c r="C99" s="93">
        <v>4982.6813000000002</v>
      </c>
      <c r="D99" s="531"/>
    </row>
    <row r="100" spans="1:4" s="17" customFormat="1" ht="9" customHeight="1" x14ac:dyDescent="0.2">
      <c r="A100" s="52" t="s">
        <v>752</v>
      </c>
      <c r="B100" s="52" t="s">
        <v>908</v>
      </c>
      <c r="C100" s="93">
        <v>440.87450000000001</v>
      </c>
      <c r="D100" s="531"/>
    </row>
    <row r="101" spans="1:4" s="17" customFormat="1" ht="9" customHeight="1" x14ac:dyDescent="0.2">
      <c r="A101" s="52" t="s">
        <v>909</v>
      </c>
      <c r="B101" s="52" t="s">
        <v>943</v>
      </c>
      <c r="C101" s="93">
        <v>569.38310000000001</v>
      </c>
      <c r="D101" s="531"/>
    </row>
    <row r="102" spans="1:4" s="17" customFormat="1" ht="9" customHeight="1" x14ac:dyDescent="0.2">
      <c r="A102" s="52" t="s">
        <v>320</v>
      </c>
      <c r="B102" s="52" t="s">
        <v>1966</v>
      </c>
      <c r="C102" s="93">
        <v>160.0883</v>
      </c>
      <c r="D102" s="531"/>
    </row>
    <row r="103" spans="1:4" s="17" customFormat="1" ht="9" customHeight="1" x14ac:dyDescent="0.2">
      <c r="A103" s="52" t="s">
        <v>1967</v>
      </c>
      <c r="B103" s="52" t="s">
        <v>1374</v>
      </c>
      <c r="C103" s="93">
        <v>230.72620000000001</v>
      </c>
      <c r="D103" s="531"/>
    </row>
    <row r="104" spans="1:4" s="17" customFormat="1" ht="9" customHeight="1" x14ac:dyDescent="0.2">
      <c r="A104" s="52" t="s">
        <v>1375</v>
      </c>
      <c r="B104" s="52" t="s">
        <v>278</v>
      </c>
      <c r="C104" s="93">
        <v>367.2</v>
      </c>
      <c r="D104" s="531"/>
    </row>
    <row r="105" spans="1:4" s="17" customFormat="1" ht="9" customHeight="1" x14ac:dyDescent="0.2">
      <c r="A105" s="52" t="s">
        <v>279</v>
      </c>
      <c r="B105" s="52" t="s">
        <v>3392</v>
      </c>
      <c r="C105" s="93">
        <v>504.46850000000001</v>
      </c>
      <c r="D105" s="531"/>
    </row>
    <row r="106" spans="1:4" s="17" customFormat="1" ht="9" customHeight="1" x14ac:dyDescent="0.2">
      <c r="A106" s="52" t="s">
        <v>1781</v>
      </c>
      <c r="B106" s="52" t="s">
        <v>607</v>
      </c>
      <c r="C106" s="93">
        <v>891.16570000000002</v>
      </c>
      <c r="D106" s="531"/>
    </row>
    <row r="107" spans="1:4" s="17" customFormat="1" ht="9" customHeight="1" x14ac:dyDescent="0.2">
      <c r="A107" s="52" t="s">
        <v>608</v>
      </c>
      <c r="B107" s="52" t="s">
        <v>606</v>
      </c>
      <c r="C107" s="93">
        <v>1363.3507</v>
      </c>
      <c r="D107" s="531"/>
    </row>
    <row r="108" spans="1:4" s="17" customFormat="1" ht="9" customHeight="1" x14ac:dyDescent="0.2">
      <c r="A108" s="52" t="s">
        <v>685</v>
      </c>
      <c r="B108" s="52" t="s">
        <v>560</v>
      </c>
      <c r="C108" s="93">
        <v>3661.1253999999999</v>
      </c>
      <c r="D108" s="531"/>
    </row>
    <row r="109" spans="1:4" s="17" customFormat="1" ht="9" customHeight="1" x14ac:dyDescent="0.2">
      <c r="A109" s="52" t="s">
        <v>561</v>
      </c>
      <c r="B109" s="52" t="s">
        <v>518</v>
      </c>
      <c r="C109" s="93">
        <v>295.92520000000002</v>
      </c>
      <c r="D109" s="531"/>
    </row>
    <row r="110" spans="1:4" s="17" customFormat="1" ht="9" customHeight="1" x14ac:dyDescent="0.2">
      <c r="A110" s="52" t="s">
        <v>519</v>
      </c>
      <c r="B110" s="52" t="s">
        <v>3740</v>
      </c>
      <c r="C110" s="93">
        <v>503.59730000000002</v>
      </c>
      <c r="D110" s="531"/>
    </row>
    <row r="111" spans="1:4" s="17" customFormat="1" ht="9" customHeight="1" x14ac:dyDescent="0.2">
      <c r="A111" s="52" t="s">
        <v>867</v>
      </c>
      <c r="B111" s="52" t="s">
        <v>825</v>
      </c>
      <c r="C111" s="93">
        <v>466.05540000000002</v>
      </c>
      <c r="D111" s="531"/>
    </row>
    <row r="112" spans="1:4" s="17" customFormat="1" ht="9" customHeight="1" x14ac:dyDescent="0.2">
      <c r="A112" s="52" t="s">
        <v>2059</v>
      </c>
      <c r="B112" s="52" t="s">
        <v>2607</v>
      </c>
      <c r="C112" s="93">
        <v>171.01830000000001</v>
      </c>
      <c r="D112" s="531"/>
    </row>
    <row r="113" spans="1:4" s="17" customFormat="1" ht="9" customHeight="1" x14ac:dyDescent="0.2">
      <c r="A113" s="52" t="s">
        <v>2608</v>
      </c>
      <c r="B113" s="52" t="s">
        <v>2609</v>
      </c>
      <c r="C113" s="93">
        <v>185.93629999999999</v>
      </c>
      <c r="D113" s="531"/>
    </row>
    <row r="114" spans="1:4" s="17" customFormat="1" ht="9" customHeight="1" x14ac:dyDescent="0.2">
      <c r="A114" s="52" t="s">
        <v>3146</v>
      </c>
      <c r="B114" s="52" t="s">
        <v>3147</v>
      </c>
      <c r="C114" s="93">
        <v>312.89890000000003</v>
      </c>
      <c r="D114" s="531"/>
    </row>
    <row r="115" spans="1:4" s="17" customFormat="1" ht="9" customHeight="1" x14ac:dyDescent="0.2">
      <c r="A115" s="52" t="s">
        <v>3148</v>
      </c>
      <c r="B115" s="52" t="s">
        <v>1073</v>
      </c>
      <c r="C115" s="93">
        <v>456.53230000000002</v>
      </c>
      <c r="D115" s="531"/>
    </row>
    <row r="116" spans="1:4" s="17" customFormat="1" ht="9" customHeight="1" x14ac:dyDescent="0.2">
      <c r="A116" s="52" t="s">
        <v>1074</v>
      </c>
      <c r="B116" s="52" t="s">
        <v>729</v>
      </c>
      <c r="C116" s="93">
        <v>510.16329999999999</v>
      </c>
      <c r="D116" s="531"/>
    </row>
    <row r="117" spans="1:4" s="17" customFormat="1" ht="9" customHeight="1" x14ac:dyDescent="0.2">
      <c r="A117" s="52" t="s">
        <v>886</v>
      </c>
      <c r="B117" s="52" t="s">
        <v>3258</v>
      </c>
      <c r="C117" s="93">
        <v>1306.5152</v>
      </c>
      <c r="D117" s="531"/>
    </row>
    <row r="118" spans="1:4" s="17" customFormat="1" ht="9" customHeight="1" x14ac:dyDescent="0.2">
      <c r="A118" s="52" t="s">
        <v>3259</v>
      </c>
      <c r="B118" s="52" t="s">
        <v>3260</v>
      </c>
      <c r="C118" s="93">
        <v>4486.9304000000002</v>
      </c>
      <c r="D118" s="531"/>
    </row>
    <row r="119" spans="1:4" s="17" customFormat="1" ht="9" customHeight="1" x14ac:dyDescent="0.2">
      <c r="A119" s="52" t="s">
        <v>3253</v>
      </c>
      <c r="B119" s="52" t="s">
        <v>3124</v>
      </c>
      <c r="C119" s="93">
        <v>149.2072</v>
      </c>
      <c r="D119" s="531"/>
    </row>
    <row r="120" spans="1:4" s="17" customFormat="1" ht="9" customHeight="1" x14ac:dyDescent="0.2">
      <c r="A120" s="52" t="s">
        <v>3125</v>
      </c>
      <c r="B120" s="52" t="s">
        <v>3126</v>
      </c>
      <c r="C120" s="93">
        <v>207.875</v>
      </c>
      <c r="D120" s="531"/>
    </row>
    <row r="121" spans="1:4" s="17" customFormat="1" ht="9" customHeight="1" x14ac:dyDescent="0.2">
      <c r="A121" s="52" t="s">
        <v>2817</v>
      </c>
      <c r="B121" s="52" t="s">
        <v>1568</v>
      </c>
      <c r="C121" s="93">
        <v>388.29340000000002</v>
      </c>
      <c r="D121" s="531"/>
    </row>
    <row r="122" spans="1:4" s="17" customFormat="1" ht="9" customHeight="1" x14ac:dyDescent="0.2">
      <c r="A122" s="52" t="s">
        <v>2991</v>
      </c>
      <c r="B122" s="52" t="s">
        <v>2801</v>
      </c>
      <c r="C122" s="93">
        <v>746.84739999999999</v>
      </c>
      <c r="D122" s="531"/>
    </row>
    <row r="123" spans="1:4" s="17" customFormat="1" ht="9" customHeight="1" x14ac:dyDescent="0.2">
      <c r="A123" s="52" t="s">
        <v>2802</v>
      </c>
      <c r="B123" s="52" t="s">
        <v>3722</v>
      </c>
      <c r="C123" s="93">
        <v>1280.1396999999999</v>
      </c>
      <c r="D123" s="531"/>
    </row>
    <row r="124" spans="1:4" s="17" customFormat="1" ht="9" customHeight="1" x14ac:dyDescent="0.2">
      <c r="A124" s="52" t="s">
        <v>868</v>
      </c>
      <c r="B124" s="52" t="s">
        <v>869</v>
      </c>
      <c r="C124" s="93">
        <v>1732.4673</v>
      </c>
      <c r="D124" s="531"/>
    </row>
    <row r="125" spans="1:4" s="17" customFormat="1" ht="9" customHeight="1" x14ac:dyDescent="0.2">
      <c r="A125" s="52" t="s">
        <v>1477</v>
      </c>
      <c r="B125" s="52" t="s">
        <v>1473</v>
      </c>
      <c r="C125" s="93">
        <v>829.13599999999997</v>
      </c>
      <c r="D125" s="531"/>
    </row>
    <row r="126" spans="1:4" s="17" customFormat="1" ht="9" customHeight="1" x14ac:dyDescent="0.2">
      <c r="A126" s="52" t="s">
        <v>1474</v>
      </c>
      <c r="B126" s="52" t="s">
        <v>516</v>
      </c>
      <c r="C126" s="93">
        <v>877.12310000000002</v>
      </c>
      <c r="D126" s="531"/>
    </row>
    <row r="127" spans="1:4" s="17" customFormat="1" ht="9" customHeight="1" x14ac:dyDescent="0.2">
      <c r="A127" s="52" t="s">
        <v>517</v>
      </c>
      <c r="B127" s="52" t="s">
        <v>3303</v>
      </c>
      <c r="C127" s="93">
        <v>929.74540000000002</v>
      </c>
      <c r="D127" s="531"/>
    </row>
    <row r="128" spans="1:4" s="17" customFormat="1" ht="9" customHeight="1" x14ac:dyDescent="0.2">
      <c r="A128" s="52" t="s">
        <v>3076</v>
      </c>
      <c r="B128" s="52" t="s">
        <v>63</v>
      </c>
      <c r="C128" s="93">
        <v>1871.9421</v>
      </c>
      <c r="D128" s="531"/>
    </row>
    <row r="129" spans="1:4" s="17" customFormat="1" ht="9" customHeight="1" x14ac:dyDescent="0.2">
      <c r="A129" s="52" t="s">
        <v>64</v>
      </c>
      <c r="B129" s="52" t="s">
        <v>1280</v>
      </c>
      <c r="C129" s="93">
        <v>2252.9949999999999</v>
      </c>
      <c r="D129" s="531"/>
    </row>
    <row r="130" spans="1:4" s="17" customFormat="1" ht="9" customHeight="1" x14ac:dyDescent="0.2">
      <c r="A130" s="52" t="s">
        <v>1281</v>
      </c>
      <c r="B130" s="52" t="s">
        <v>465</v>
      </c>
      <c r="C130" s="93">
        <v>3125.3072999999999</v>
      </c>
      <c r="D130" s="531"/>
    </row>
    <row r="131" spans="1:4" s="17" customFormat="1" ht="9" customHeight="1" x14ac:dyDescent="0.2">
      <c r="A131" s="52" t="s">
        <v>466</v>
      </c>
      <c r="B131" s="52" t="s">
        <v>11975</v>
      </c>
      <c r="C131" s="93">
        <v>247.34139999999999</v>
      </c>
      <c r="D131" s="531"/>
    </row>
    <row r="132" spans="1:4" s="17" customFormat="1" ht="9" customHeight="1" x14ac:dyDescent="0.2">
      <c r="A132" s="52" t="s">
        <v>467</v>
      </c>
      <c r="B132" s="52" t="s">
        <v>11976</v>
      </c>
      <c r="C132" s="93">
        <v>247.10339999999999</v>
      </c>
      <c r="D132" s="531"/>
    </row>
    <row r="133" spans="1:4" s="17" customFormat="1" ht="9" customHeight="1" x14ac:dyDescent="0.2">
      <c r="A133" s="52" t="s">
        <v>2666</v>
      </c>
      <c r="B133" s="52" t="s">
        <v>11977</v>
      </c>
      <c r="C133" s="93">
        <v>302.12970000000001</v>
      </c>
      <c r="D133" s="531"/>
    </row>
    <row r="134" spans="1:4" s="17" customFormat="1" ht="9" customHeight="1" x14ac:dyDescent="0.2">
      <c r="A134" s="52" t="s">
        <v>277</v>
      </c>
      <c r="B134" s="52" t="s">
        <v>11978</v>
      </c>
      <c r="C134" s="93">
        <v>465.1728</v>
      </c>
      <c r="D134" s="531"/>
    </row>
    <row r="135" spans="1:4" s="17" customFormat="1" ht="9" customHeight="1" x14ac:dyDescent="0.2">
      <c r="A135" s="52" t="s">
        <v>1366</v>
      </c>
      <c r="B135" s="52" t="s">
        <v>11979</v>
      </c>
      <c r="C135" s="93">
        <v>465.1728</v>
      </c>
      <c r="D135" s="531"/>
    </row>
    <row r="136" spans="1:4" s="17" customFormat="1" ht="9" customHeight="1" x14ac:dyDescent="0.2">
      <c r="A136" s="52" t="s">
        <v>866</v>
      </c>
      <c r="B136" s="52" t="s">
        <v>11980</v>
      </c>
      <c r="C136" s="93">
        <v>465.1728</v>
      </c>
      <c r="D136" s="531"/>
    </row>
    <row r="137" spans="1:4" s="17" customFormat="1" ht="9" customHeight="1" x14ac:dyDescent="0.2">
      <c r="A137" s="52" t="s">
        <v>2772</v>
      </c>
      <c r="B137" s="52" t="s">
        <v>1200</v>
      </c>
      <c r="C137" s="93">
        <v>869.31219999999996</v>
      </c>
      <c r="D137" s="531"/>
    </row>
    <row r="138" spans="1:4" s="17" customFormat="1" ht="9" customHeight="1" x14ac:dyDescent="0.2">
      <c r="A138" s="52" t="s">
        <v>1201</v>
      </c>
      <c r="B138" s="52" t="s">
        <v>124</v>
      </c>
      <c r="C138" s="93">
        <v>1111.5274999999999</v>
      </c>
      <c r="D138" s="531"/>
    </row>
    <row r="139" spans="1:4" s="17" customFormat="1" ht="9" customHeight="1" x14ac:dyDescent="0.2">
      <c r="A139" s="52" t="s">
        <v>1999</v>
      </c>
      <c r="B139" s="52" t="s">
        <v>264</v>
      </c>
      <c r="C139" s="93">
        <v>1876.5451</v>
      </c>
      <c r="D139" s="531"/>
    </row>
    <row r="140" spans="1:4" s="17" customFormat="1" ht="9" customHeight="1" x14ac:dyDescent="0.2">
      <c r="A140" s="52" t="s">
        <v>265</v>
      </c>
      <c r="B140" s="52" t="s">
        <v>1463</v>
      </c>
      <c r="C140" s="93">
        <v>3600.5286000000001</v>
      </c>
      <c r="D140" s="531"/>
    </row>
    <row r="141" spans="1:4" s="17" customFormat="1" ht="9" customHeight="1" x14ac:dyDescent="0.2">
      <c r="A141" s="52" t="s">
        <v>1464</v>
      </c>
      <c r="B141" s="52" t="s">
        <v>1285</v>
      </c>
      <c r="C141" s="93">
        <v>6699.8188</v>
      </c>
      <c r="D141" s="531"/>
    </row>
    <row r="142" spans="1:4" s="17" customFormat="1" ht="9" customHeight="1" x14ac:dyDescent="0.2">
      <c r="A142" s="52" t="s">
        <v>2143</v>
      </c>
      <c r="B142" s="52" t="s">
        <v>941</v>
      </c>
      <c r="C142" s="93">
        <v>8061.5661</v>
      </c>
      <c r="D142" s="531"/>
    </row>
    <row r="143" spans="1:4" s="17" customFormat="1" ht="9" customHeight="1" x14ac:dyDescent="0.2">
      <c r="A143" s="52" t="s">
        <v>942</v>
      </c>
      <c r="B143" s="52" t="s">
        <v>168</v>
      </c>
      <c r="C143" s="93">
        <v>17197.796200000001</v>
      </c>
      <c r="D143" s="531"/>
    </row>
    <row r="144" spans="1:4" s="17" customFormat="1" ht="9" customHeight="1" x14ac:dyDescent="0.2">
      <c r="A144" s="52" t="s">
        <v>169</v>
      </c>
      <c r="B144" s="52" t="s">
        <v>2001</v>
      </c>
      <c r="C144" s="93">
        <v>1239.6392000000001</v>
      </c>
      <c r="D144" s="531"/>
    </row>
    <row r="145" spans="1:4" s="17" customFormat="1" ht="9" customHeight="1" x14ac:dyDescent="0.2">
      <c r="A145" s="52" t="s">
        <v>2002</v>
      </c>
      <c r="B145" s="52" t="s">
        <v>504</v>
      </c>
      <c r="C145" s="93">
        <v>1896.6373000000001</v>
      </c>
      <c r="D145" s="531"/>
    </row>
    <row r="146" spans="1:4" s="17" customFormat="1" ht="9" customHeight="1" x14ac:dyDescent="0.2">
      <c r="A146" s="52" t="s">
        <v>1146</v>
      </c>
      <c r="B146" s="52" t="s">
        <v>1147</v>
      </c>
      <c r="C146" s="93">
        <v>3154.8404999999998</v>
      </c>
      <c r="D146" s="531"/>
    </row>
    <row r="147" spans="1:4" s="17" customFormat="1" ht="9" customHeight="1" x14ac:dyDescent="0.2">
      <c r="A147" s="52" t="s">
        <v>2595</v>
      </c>
      <c r="B147" s="52" t="s">
        <v>11981</v>
      </c>
      <c r="C147" s="93">
        <v>6285.3797999999997</v>
      </c>
      <c r="D147" s="531"/>
    </row>
    <row r="148" spans="1:4" s="17" customFormat="1" ht="9" customHeight="1" x14ac:dyDescent="0.2">
      <c r="A148" s="52" t="s">
        <v>749</v>
      </c>
      <c r="B148" s="52" t="s">
        <v>1151</v>
      </c>
      <c r="C148" s="93">
        <v>4168.0037000000002</v>
      </c>
      <c r="D148" s="531"/>
    </row>
    <row r="149" spans="1:4" s="17" customFormat="1" ht="9" customHeight="1" x14ac:dyDescent="0.2">
      <c r="A149" s="52" t="s">
        <v>1152</v>
      </c>
      <c r="B149" s="52" t="s">
        <v>890</v>
      </c>
      <c r="C149" s="93">
        <v>5600.1907000000001</v>
      </c>
      <c r="D149" s="531"/>
    </row>
    <row r="150" spans="1:4" s="17" customFormat="1" ht="9" customHeight="1" x14ac:dyDescent="0.2">
      <c r="A150" s="52" t="s">
        <v>1500</v>
      </c>
      <c r="B150" s="52" t="s">
        <v>270</v>
      </c>
      <c r="C150" s="93">
        <v>7045.1689999999999</v>
      </c>
      <c r="D150" s="531"/>
    </row>
    <row r="151" spans="1:4" s="17" customFormat="1" ht="9" customHeight="1" x14ac:dyDescent="0.2">
      <c r="A151" s="52" t="s">
        <v>271</v>
      </c>
      <c r="B151" s="52" t="s">
        <v>272</v>
      </c>
      <c r="C151" s="93">
        <v>2602.0990999999999</v>
      </c>
      <c r="D151" s="531"/>
    </row>
    <row r="152" spans="1:4" s="17" customFormat="1" ht="9" customHeight="1" x14ac:dyDescent="0.2">
      <c r="A152" s="52" t="s">
        <v>273</v>
      </c>
      <c r="B152" s="52" t="s">
        <v>2282</v>
      </c>
      <c r="C152" s="93">
        <v>2961.5392000000002</v>
      </c>
      <c r="D152" s="531"/>
    </row>
    <row r="153" spans="1:4" s="17" customFormat="1" ht="9" customHeight="1" x14ac:dyDescent="0.2">
      <c r="A153" s="52" t="s">
        <v>2283</v>
      </c>
      <c r="B153" s="52" t="s">
        <v>739</v>
      </c>
      <c r="C153" s="93">
        <v>3340.4200999999998</v>
      </c>
      <c r="D153" s="531"/>
    </row>
    <row r="154" spans="1:4" s="17" customFormat="1" ht="9" customHeight="1" x14ac:dyDescent="0.2">
      <c r="A154" s="52" t="s">
        <v>627</v>
      </c>
      <c r="B154" s="52" t="s">
        <v>268</v>
      </c>
      <c r="C154" s="93">
        <v>3579.5162</v>
      </c>
      <c r="D154" s="531"/>
    </row>
    <row r="155" spans="1:4" s="17" customFormat="1" ht="9" customHeight="1" x14ac:dyDescent="0.2">
      <c r="A155" s="52" t="s">
        <v>269</v>
      </c>
      <c r="B155" s="52" t="s">
        <v>218</v>
      </c>
      <c r="C155" s="93">
        <v>4280.6193000000003</v>
      </c>
      <c r="D155" s="531"/>
    </row>
    <row r="156" spans="1:4" s="17" customFormat="1" ht="9" customHeight="1" x14ac:dyDescent="0.2">
      <c r="A156" s="52" t="s">
        <v>219</v>
      </c>
      <c r="B156" s="52" t="s">
        <v>3263</v>
      </c>
      <c r="C156" s="93">
        <v>5899.701</v>
      </c>
      <c r="D156" s="531"/>
    </row>
    <row r="157" spans="1:4" s="17" customFormat="1" ht="9" customHeight="1" x14ac:dyDescent="0.2">
      <c r="A157" s="52" t="s">
        <v>3264</v>
      </c>
      <c r="B157" s="52" t="s">
        <v>575</v>
      </c>
      <c r="C157" s="93">
        <v>1471.6872000000001</v>
      </c>
      <c r="D157" s="531"/>
    </row>
    <row r="158" spans="1:4" s="17" customFormat="1" ht="9" customHeight="1" x14ac:dyDescent="0.2">
      <c r="A158" s="52" t="s">
        <v>576</v>
      </c>
      <c r="B158" s="52" t="s">
        <v>649</v>
      </c>
      <c r="C158" s="93">
        <v>2507.0475999999999</v>
      </c>
      <c r="D158" s="531"/>
    </row>
    <row r="159" spans="1:4" s="17" customFormat="1" ht="9" customHeight="1" x14ac:dyDescent="0.2">
      <c r="A159" s="52" t="s">
        <v>650</v>
      </c>
      <c r="B159" s="52" t="s">
        <v>651</v>
      </c>
      <c r="C159" s="93">
        <v>3964.1271000000002</v>
      </c>
      <c r="D159" s="531"/>
    </row>
    <row r="160" spans="1:4" s="17" customFormat="1" ht="9" customHeight="1" x14ac:dyDescent="0.2">
      <c r="A160" s="52" t="s">
        <v>652</v>
      </c>
      <c r="B160" s="52" t="s">
        <v>1802</v>
      </c>
      <c r="C160" s="93">
        <v>2456.2327</v>
      </c>
      <c r="D160" s="531"/>
    </row>
    <row r="161" spans="1:4" s="17" customFormat="1" ht="9" customHeight="1" x14ac:dyDescent="0.2">
      <c r="A161" s="52" t="s">
        <v>1803</v>
      </c>
      <c r="B161" s="52" t="s">
        <v>3768</v>
      </c>
      <c r="C161" s="93">
        <v>3629.6758</v>
      </c>
      <c r="D161" s="531"/>
    </row>
    <row r="162" spans="1:4" s="17" customFormat="1" ht="9" customHeight="1" x14ac:dyDescent="0.2">
      <c r="A162" s="52" t="s">
        <v>1300</v>
      </c>
      <c r="B162" s="52" t="s">
        <v>1066</v>
      </c>
      <c r="C162" s="93">
        <v>7529.0236999999997</v>
      </c>
      <c r="D162" s="531"/>
    </row>
    <row r="163" spans="1:4" s="17" customFormat="1" ht="9" customHeight="1" x14ac:dyDescent="0.2">
      <c r="A163" s="52" t="s">
        <v>1067</v>
      </c>
      <c r="B163" s="52" t="s">
        <v>1715</v>
      </c>
      <c r="C163" s="93">
        <v>2558.0218</v>
      </c>
      <c r="D163" s="531"/>
    </row>
    <row r="164" spans="1:4" s="17" customFormat="1" ht="9" customHeight="1" x14ac:dyDescent="0.2">
      <c r="A164" s="52" t="s">
        <v>3422</v>
      </c>
      <c r="B164" s="52" t="s">
        <v>971</v>
      </c>
      <c r="C164" s="93">
        <v>4665.4268000000002</v>
      </c>
      <c r="D164" s="531"/>
    </row>
    <row r="165" spans="1:4" s="17" customFormat="1" ht="9" customHeight="1" x14ac:dyDescent="0.2">
      <c r="A165" s="52" t="s">
        <v>972</v>
      </c>
      <c r="B165" s="52" t="s">
        <v>1002</v>
      </c>
      <c r="C165" s="93">
        <v>8548.6097000000009</v>
      </c>
      <c r="D165" s="531"/>
    </row>
    <row r="166" spans="1:4" s="17" customFormat="1" ht="9" customHeight="1" x14ac:dyDescent="0.2">
      <c r="A166" s="52" t="s">
        <v>1003</v>
      </c>
      <c r="B166" s="52" t="s">
        <v>2115</v>
      </c>
      <c r="C166" s="93">
        <v>2750.1383000000001</v>
      </c>
      <c r="D166" s="531"/>
    </row>
    <row r="167" spans="1:4" s="17" customFormat="1" ht="9" customHeight="1" x14ac:dyDescent="0.2">
      <c r="A167" s="52" t="s">
        <v>2116</v>
      </c>
      <c r="B167" s="52" t="s">
        <v>497</v>
      </c>
      <c r="C167" s="93">
        <v>3433.6869999999999</v>
      </c>
      <c r="D167" s="531"/>
    </row>
    <row r="168" spans="1:4" s="17" customFormat="1" ht="9" customHeight="1" x14ac:dyDescent="0.2">
      <c r="A168" s="52" t="s">
        <v>220</v>
      </c>
      <c r="B168" s="52" t="s">
        <v>1864</v>
      </c>
      <c r="C168" s="93">
        <v>7771.2838000000002</v>
      </c>
      <c r="D168" s="531"/>
    </row>
    <row r="169" spans="1:4" s="17" customFormat="1" ht="9" customHeight="1" x14ac:dyDescent="0.2">
      <c r="A169" s="52" t="s">
        <v>1865</v>
      </c>
      <c r="B169" s="52" t="s">
        <v>1786</v>
      </c>
      <c r="C169" s="93">
        <v>2831.846</v>
      </c>
      <c r="D169" s="531"/>
    </row>
    <row r="170" spans="1:4" s="17" customFormat="1" ht="9" customHeight="1" x14ac:dyDescent="0.2">
      <c r="A170" s="52" t="s">
        <v>1787</v>
      </c>
      <c r="B170" s="52" t="s">
        <v>2104</v>
      </c>
      <c r="C170" s="93">
        <v>2456.2327</v>
      </c>
      <c r="D170" s="531"/>
    </row>
    <row r="171" spans="1:4" s="17" customFormat="1" ht="9" customHeight="1" x14ac:dyDescent="0.2">
      <c r="A171" s="52" t="s">
        <v>2105</v>
      </c>
      <c r="B171" s="52" t="s">
        <v>1957</v>
      </c>
      <c r="C171" s="93">
        <v>3276.6167</v>
      </c>
      <c r="D171" s="531"/>
    </row>
    <row r="172" spans="1:4" s="17" customFormat="1" ht="9" customHeight="1" x14ac:dyDescent="0.2">
      <c r="A172" s="52" t="s">
        <v>3312</v>
      </c>
      <c r="B172" s="52" t="s">
        <v>1673</v>
      </c>
      <c r="C172" s="93">
        <v>6994.5559999999996</v>
      </c>
      <c r="D172" s="531"/>
    </row>
    <row r="173" spans="1:4" s="17" customFormat="1" ht="9" customHeight="1" x14ac:dyDescent="0.2">
      <c r="A173" s="52" t="s">
        <v>1674</v>
      </c>
      <c r="B173" s="52" t="s">
        <v>2576</v>
      </c>
      <c r="C173" s="93">
        <v>2161.5812000000001</v>
      </c>
      <c r="D173" s="531"/>
    </row>
    <row r="174" spans="1:4" s="17" customFormat="1" ht="9" customHeight="1" x14ac:dyDescent="0.2">
      <c r="A174" s="52" t="s">
        <v>2577</v>
      </c>
      <c r="B174" s="52" t="s">
        <v>3195</v>
      </c>
      <c r="C174" s="93">
        <v>2154.6008000000002</v>
      </c>
      <c r="D174" s="531"/>
    </row>
    <row r="175" spans="1:4" s="17" customFormat="1" ht="9" customHeight="1" x14ac:dyDescent="0.2">
      <c r="A175" s="52" t="s">
        <v>3093</v>
      </c>
      <c r="B175" s="52" t="s">
        <v>11982</v>
      </c>
      <c r="C175" s="93">
        <v>3753.0520000000001</v>
      </c>
      <c r="D175" s="531"/>
    </row>
    <row r="176" spans="1:4" s="17" customFormat="1" ht="9" customHeight="1" x14ac:dyDescent="0.2">
      <c r="A176" s="52" t="s">
        <v>543</v>
      </c>
      <c r="B176" s="52" t="s">
        <v>984</v>
      </c>
      <c r="C176" s="93">
        <v>3032.1030000000001</v>
      </c>
      <c r="D176" s="531"/>
    </row>
    <row r="177" spans="1:4" s="17" customFormat="1" ht="9" customHeight="1" x14ac:dyDescent="0.2">
      <c r="A177" s="52" t="s">
        <v>1011</v>
      </c>
      <c r="B177" s="52" t="s">
        <v>914</v>
      </c>
      <c r="C177" s="93">
        <v>5014.4868999999999</v>
      </c>
      <c r="D177" s="531"/>
    </row>
    <row r="178" spans="1:4" s="17" customFormat="1" ht="9" customHeight="1" x14ac:dyDescent="0.2">
      <c r="A178" s="52" t="s">
        <v>3270</v>
      </c>
      <c r="B178" s="52" t="s">
        <v>541</v>
      </c>
      <c r="C178" s="93">
        <v>4688.8613999999998</v>
      </c>
      <c r="D178" s="531"/>
    </row>
    <row r="179" spans="1:4" s="17" customFormat="1" ht="9" customHeight="1" x14ac:dyDescent="0.2">
      <c r="A179" s="52" t="s">
        <v>3271</v>
      </c>
      <c r="B179" s="52" t="s">
        <v>3335</v>
      </c>
      <c r="C179" s="93">
        <v>7310.6605</v>
      </c>
      <c r="D179" s="531"/>
    </row>
    <row r="180" spans="1:4" s="17" customFormat="1" ht="9" customHeight="1" x14ac:dyDescent="0.2">
      <c r="A180" s="52" t="s">
        <v>3272</v>
      </c>
      <c r="B180" s="52" t="s">
        <v>11983</v>
      </c>
      <c r="C180" s="93">
        <v>10608.553599999999</v>
      </c>
      <c r="D180" s="531"/>
    </row>
    <row r="181" spans="1:4" s="17" customFormat="1" ht="9" customHeight="1" x14ac:dyDescent="0.2">
      <c r="A181" s="52" t="s">
        <v>3273</v>
      </c>
      <c r="B181" s="52" t="s">
        <v>11984</v>
      </c>
      <c r="C181" s="93">
        <v>206.91120000000001</v>
      </c>
      <c r="D181" s="531"/>
    </row>
    <row r="182" spans="1:4" s="17" customFormat="1" ht="9" customHeight="1" x14ac:dyDescent="0.2">
      <c r="A182" s="52" t="s">
        <v>355</v>
      </c>
      <c r="B182" s="52" t="s">
        <v>11985</v>
      </c>
      <c r="C182" s="93">
        <v>259.94080000000002</v>
      </c>
      <c r="D182" s="531"/>
    </row>
    <row r="183" spans="1:4" s="17" customFormat="1" ht="9" customHeight="1" x14ac:dyDescent="0.2">
      <c r="A183" s="52" t="s">
        <v>475</v>
      </c>
      <c r="B183" s="52" t="s">
        <v>11986</v>
      </c>
      <c r="C183" s="93">
        <v>520.20479999999998</v>
      </c>
      <c r="D183" s="531"/>
    </row>
    <row r="184" spans="1:4" s="17" customFormat="1" ht="9" customHeight="1" x14ac:dyDescent="0.2">
      <c r="A184" s="52" t="s">
        <v>846</v>
      </c>
      <c r="B184" s="52" t="s">
        <v>11987</v>
      </c>
      <c r="C184" s="93">
        <v>280.02480000000003</v>
      </c>
      <c r="D184" s="531"/>
    </row>
    <row r="185" spans="1:4" s="17" customFormat="1" ht="9" customHeight="1" x14ac:dyDescent="0.2">
      <c r="A185" s="52" t="s">
        <v>815</v>
      </c>
      <c r="B185" s="52" t="s">
        <v>11988</v>
      </c>
      <c r="C185" s="93">
        <v>385.29579999999999</v>
      </c>
      <c r="D185" s="531"/>
    </row>
    <row r="186" spans="1:4" s="17" customFormat="1" ht="9" customHeight="1" x14ac:dyDescent="0.2">
      <c r="A186" s="52" t="s">
        <v>712</v>
      </c>
      <c r="B186" s="52" t="s">
        <v>11989</v>
      </c>
      <c r="C186" s="93">
        <v>685.57380000000001</v>
      </c>
      <c r="D186" s="531"/>
    </row>
    <row r="187" spans="1:4" s="17" customFormat="1" ht="9" customHeight="1" x14ac:dyDescent="0.2">
      <c r="A187" s="52" t="s">
        <v>836</v>
      </c>
      <c r="B187" s="52" t="s">
        <v>11990</v>
      </c>
      <c r="C187" s="93">
        <v>291.51229999999998</v>
      </c>
      <c r="D187" s="531"/>
    </row>
    <row r="188" spans="1:4" s="17" customFormat="1" ht="9" customHeight="1" x14ac:dyDescent="0.2">
      <c r="A188" s="52" t="s">
        <v>3409</v>
      </c>
      <c r="B188" s="52" t="s">
        <v>11991</v>
      </c>
      <c r="C188" s="93">
        <v>408.98450000000003</v>
      </c>
      <c r="D188" s="531"/>
    </row>
    <row r="189" spans="1:4" s="17" customFormat="1" ht="9" customHeight="1" x14ac:dyDescent="0.2">
      <c r="A189" s="52" t="s">
        <v>1899</v>
      </c>
      <c r="B189" s="52" t="s">
        <v>11992</v>
      </c>
      <c r="C189" s="93">
        <v>703.66830000000004</v>
      </c>
      <c r="D189" s="531"/>
    </row>
    <row r="190" spans="1:4" s="17" customFormat="1" ht="9" customHeight="1" x14ac:dyDescent="0.2">
      <c r="A190" s="52" t="s">
        <v>938</v>
      </c>
      <c r="B190" s="52" t="s">
        <v>11993</v>
      </c>
      <c r="C190" s="93">
        <v>845.2604</v>
      </c>
      <c r="D190" s="531"/>
    </row>
    <row r="191" spans="1:4" s="17" customFormat="1" ht="9" customHeight="1" x14ac:dyDescent="0.2">
      <c r="A191" s="52" t="s">
        <v>49</v>
      </c>
      <c r="B191" s="52" t="s">
        <v>11994</v>
      </c>
      <c r="C191" s="93">
        <v>1227.8302000000001</v>
      </c>
      <c r="D191" s="531"/>
    </row>
    <row r="192" spans="1:4" s="17" customFormat="1" ht="9" customHeight="1" x14ac:dyDescent="0.2">
      <c r="A192" s="52" t="s">
        <v>166</v>
      </c>
      <c r="B192" s="52" t="s">
        <v>11995</v>
      </c>
      <c r="C192" s="93">
        <v>1766.5246</v>
      </c>
      <c r="D192" s="531"/>
    </row>
    <row r="193" spans="1:4" s="17" customFormat="1" ht="9" customHeight="1" x14ac:dyDescent="0.2">
      <c r="A193" s="52" t="s">
        <v>1928</v>
      </c>
      <c r="B193" s="52" t="s">
        <v>11996</v>
      </c>
      <c r="C193" s="93">
        <v>424.1524</v>
      </c>
      <c r="D193" s="531"/>
    </row>
    <row r="194" spans="1:4" s="17" customFormat="1" ht="9" customHeight="1" x14ac:dyDescent="0.2">
      <c r="A194" s="52" t="s">
        <v>661</v>
      </c>
      <c r="B194" s="52" t="s">
        <v>11997</v>
      </c>
      <c r="C194" s="93">
        <v>543.81610000000001</v>
      </c>
      <c r="D194" s="531"/>
    </row>
    <row r="195" spans="1:4" s="17" customFormat="1" ht="9" customHeight="1" x14ac:dyDescent="0.2">
      <c r="A195" s="52" t="s">
        <v>1096</v>
      </c>
      <c r="B195" s="52" t="s">
        <v>11998</v>
      </c>
      <c r="C195" s="93">
        <v>502.99380000000002</v>
      </c>
      <c r="D195" s="531"/>
    </row>
    <row r="196" spans="1:4" s="17" customFormat="1" ht="9" customHeight="1" x14ac:dyDescent="0.2">
      <c r="A196" s="52" t="s">
        <v>1768</v>
      </c>
      <c r="B196" s="52" t="s">
        <v>11999</v>
      </c>
      <c r="C196" s="93">
        <v>669.20439999999996</v>
      </c>
      <c r="D196" s="531"/>
    </row>
    <row r="197" spans="1:4" s="17" customFormat="1" ht="9" customHeight="1" x14ac:dyDescent="0.2">
      <c r="A197" s="52" t="s">
        <v>1723</v>
      </c>
      <c r="B197" s="52" t="s">
        <v>12000</v>
      </c>
      <c r="C197" s="93">
        <v>867.83690000000001</v>
      </c>
      <c r="D197" s="531"/>
    </row>
    <row r="198" spans="1:4" s="17" customFormat="1" ht="9" customHeight="1" x14ac:dyDescent="0.2">
      <c r="A198" s="52" t="s">
        <v>1095</v>
      </c>
      <c r="B198" s="52" t="s">
        <v>12001</v>
      </c>
      <c r="C198" s="93">
        <v>1182.127</v>
      </c>
      <c r="D198" s="531"/>
    </row>
    <row r="199" spans="1:4" s="17" customFormat="1" ht="9" customHeight="1" x14ac:dyDescent="0.2">
      <c r="A199" s="52" t="s">
        <v>3077</v>
      </c>
      <c r="B199" s="52" t="s">
        <v>12002</v>
      </c>
      <c r="C199" s="93">
        <v>1973.4354000000001</v>
      </c>
      <c r="D199" s="531"/>
    </row>
    <row r="200" spans="1:4" s="17" customFormat="1" ht="9" customHeight="1" x14ac:dyDescent="0.2">
      <c r="A200" s="52" t="s">
        <v>719</v>
      </c>
      <c r="B200" s="52" t="s">
        <v>12003</v>
      </c>
      <c r="C200" s="93">
        <v>2596.4609999999998</v>
      </c>
      <c r="D200" s="531"/>
    </row>
    <row r="201" spans="1:4" s="17" customFormat="1" ht="9" customHeight="1" x14ac:dyDescent="0.2">
      <c r="A201" s="52" t="s">
        <v>872</v>
      </c>
      <c r="B201" s="52" t="s">
        <v>1635</v>
      </c>
      <c r="C201" s="93">
        <v>16810.826000000001</v>
      </c>
      <c r="D201" s="531"/>
    </row>
    <row r="202" spans="1:4" s="17" customFormat="1" ht="9" customHeight="1" x14ac:dyDescent="0.2">
      <c r="A202" s="52" t="s">
        <v>462</v>
      </c>
      <c r="B202" s="52" t="s">
        <v>39</v>
      </c>
      <c r="C202" s="93">
        <v>204.6429</v>
      </c>
      <c r="D202" s="531"/>
    </row>
    <row r="203" spans="1:4" s="17" customFormat="1" ht="9" customHeight="1" x14ac:dyDescent="0.2">
      <c r="A203" s="52" t="s">
        <v>463</v>
      </c>
      <c r="B203" s="52" t="s">
        <v>40</v>
      </c>
      <c r="C203" s="93">
        <v>269.25330000000002</v>
      </c>
      <c r="D203" s="531"/>
    </row>
    <row r="204" spans="1:4" s="52" customFormat="1" ht="9" customHeight="1" x14ac:dyDescent="0.2">
      <c r="A204" s="52" t="s">
        <v>1217</v>
      </c>
      <c r="B204" s="52" t="s">
        <v>41</v>
      </c>
      <c r="C204" s="93">
        <v>333.83929999999998</v>
      </c>
      <c r="D204" s="531"/>
    </row>
    <row r="205" spans="1:4" s="52" customFormat="1" ht="9" customHeight="1" x14ac:dyDescent="0.2">
      <c r="A205" s="52" t="s">
        <v>6242</v>
      </c>
      <c r="B205" s="52" t="s">
        <v>6243</v>
      </c>
      <c r="C205" s="93">
        <v>17401.285599999999</v>
      </c>
      <c r="D205" s="531"/>
    </row>
    <row r="206" spans="1:4" s="17" customFormat="1" ht="9" customHeight="1" x14ac:dyDescent="0.2">
      <c r="A206" s="52" t="s">
        <v>5719</v>
      </c>
      <c r="B206" s="52" t="s">
        <v>5720</v>
      </c>
      <c r="C206" s="93">
        <v>10071.175800000001</v>
      </c>
      <c r="D206" s="531"/>
    </row>
    <row r="207" spans="1:4" s="17" customFormat="1" ht="9" customHeight="1" x14ac:dyDescent="0.2">
      <c r="A207" s="52" t="s">
        <v>5721</v>
      </c>
      <c r="B207" s="52" t="s">
        <v>5722</v>
      </c>
      <c r="C207" s="93">
        <v>14628.43</v>
      </c>
      <c r="D207" s="531"/>
    </row>
    <row r="208" spans="1:4" s="17" customFormat="1" ht="9" customHeight="1" x14ac:dyDescent="0.2">
      <c r="A208" s="52" t="s">
        <v>5723</v>
      </c>
      <c r="B208" s="52" t="s">
        <v>5724</v>
      </c>
      <c r="C208" s="93">
        <v>22735.114699999998</v>
      </c>
      <c r="D208" s="531"/>
    </row>
    <row r="209" spans="1:4" s="17" customFormat="1" ht="9" customHeight="1" x14ac:dyDescent="0.2">
      <c r="A209" s="52" t="s">
        <v>7295</v>
      </c>
      <c r="B209" s="52" t="s">
        <v>7296</v>
      </c>
      <c r="C209" s="93">
        <v>34290.178800000002</v>
      </c>
      <c r="D209" s="531"/>
    </row>
    <row r="210" spans="1:4" s="17" customFormat="1" ht="9" customHeight="1" x14ac:dyDescent="0.2">
      <c r="A210" s="52" t="s">
        <v>6857</v>
      </c>
      <c r="B210" s="52" t="s">
        <v>6859</v>
      </c>
      <c r="C210" s="93">
        <v>123840.64</v>
      </c>
      <c r="D210" s="531"/>
    </row>
    <row r="211" spans="1:4" s="17" customFormat="1" ht="9" customHeight="1" x14ac:dyDescent="0.2">
      <c r="A211" s="52" t="s">
        <v>6860</v>
      </c>
      <c r="B211" s="52" t="s">
        <v>6862</v>
      </c>
      <c r="C211" s="93">
        <v>133869.96</v>
      </c>
      <c r="D211" s="531"/>
    </row>
    <row r="212" spans="1:4" s="17" customFormat="1" ht="9" customHeight="1" x14ac:dyDescent="0.2">
      <c r="A212" s="52" t="s">
        <v>6861</v>
      </c>
      <c r="B212" s="52" t="s">
        <v>6863</v>
      </c>
      <c r="C212" s="93">
        <v>148536.64000000001</v>
      </c>
      <c r="D212" s="531"/>
    </row>
    <row r="213" spans="1:4" s="17" customFormat="1" ht="9" customHeight="1" x14ac:dyDescent="0.2">
      <c r="A213" s="52" t="s">
        <v>15651</v>
      </c>
      <c r="B213" s="52" t="s">
        <v>16012</v>
      </c>
      <c r="C213" s="93">
        <v>116068.4834</v>
      </c>
      <c r="D213" s="531"/>
    </row>
    <row r="214" spans="1:4" s="17" customFormat="1" ht="9" customHeight="1" x14ac:dyDescent="0.2">
      <c r="A214" s="52" t="s">
        <v>15652</v>
      </c>
      <c r="B214" s="52" t="s">
        <v>15656</v>
      </c>
      <c r="C214" s="93">
        <v>149453.8063</v>
      </c>
      <c r="D214" s="531"/>
    </row>
    <row r="215" spans="1:4" s="17" customFormat="1" ht="9" customHeight="1" x14ac:dyDescent="0.2">
      <c r="A215" s="52" t="s">
        <v>15653</v>
      </c>
      <c r="B215" s="52" t="s">
        <v>16013</v>
      </c>
      <c r="C215" s="93">
        <v>186374.55559999999</v>
      </c>
      <c r="D215" s="531"/>
    </row>
    <row r="216" spans="1:4" s="17" customFormat="1" ht="9" customHeight="1" x14ac:dyDescent="0.2">
      <c r="A216" s="52" t="s">
        <v>15654</v>
      </c>
      <c r="B216" s="52" t="s">
        <v>15658</v>
      </c>
      <c r="C216" s="93">
        <v>209622.1</v>
      </c>
      <c r="D216" s="531"/>
    </row>
    <row r="217" spans="1:4" s="17" customFormat="1" ht="9" customHeight="1" x14ac:dyDescent="0.2">
      <c r="A217" s="52" t="s">
        <v>6864</v>
      </c>
      <c r="B217" s="52" t="s">
        <v>16014</v>
      </c>
      <c r="C217" s="93">
        <v>145235.65220000001</v>
      </c>
      <c r="D217" s="531"/>
    </row>
    <row r="218" spans="1:4" s="17" customFormat="1" ht="9" customHeight="1" x14ac:dyDescent="0.2">
      <c r="A218" s="52" t="s">
        <v>6865</v>
      </c>
      <c r="B218" s="52" t="s">
        <v>16015</v>
      </c>
      <c r="C218" s="93">
        <v>171120.3719</v>
      </c>
      <c r="D218" s="531"/>
    </row>
    <row r="219" spans="1:4" s="17" customFormat="1" ht="9" customHeight="1" x14ac:dyDescent="0.2">
      <c r="A219" s="52" t="s">
        <v>6866</v>
      </c>
      <c r="B219" s="52" t="s">
        <v>16016</v>
      </c>
      <c r="C219" s="93">
        <v>249592.66810000001</v>
      </c>
      <c r="D219" s="531"/>
    </row>
    <row r="220" spans="1:4" s="17" customFormat="1" ht="9" customHeight="1" x14ac:dyDescent="0.2">
      <c r="A220" s="52" t="s">
        <v>6867</v>
      </c>
      <c r="B220" s="52" t="s">
        <v>16002</v>
      </c>
      <c r="C220" s="93">
        <v>286695.55229999998</v>
      </c>
      <c r="D220" s="531"/>
    </row>
    <row r="221" spans="1:4" s="17" customFormat="1" ht="9" customHeight="1" x14ac:dyDescent="0.2">
      <c r="A221" s="52" t="s">
        <v>6868</v>
      </c>
      <c r="B221" s="52" t="s">
        <v>16003</v>
      </c>
      <c r="C221" s="93">
        <v>551688.22050000005</v>
      </c>
      <c r="D221" s="531"/>
    </row>
    <row r="222" spans="1:4" s="17" customFormat="1" ht="9" customHeight="1" x14ac:dyDescent="0.2">
      <c r="A222" s="52" t="s">
        <v>6869</v>
      </c>
      <c r="B222" s="52" t="s">
        <v>15986</v>
      </c>
      <c r="C222" s="93">
        <v>185791.21359999999</v>
      </c>
      <c r="D222" s="531"/>
    </row>
    <row r="223" spans="1:4" s="9" customFormat="1" ht="9" customHeight="1" x14ac:dyDescent="0.2">
      <c r="A223" s="52" t="s">
        <v>6870</v>
      </c>
      <c r="B223" s="52" t="s">
        <v>15987</v>
      </c>
      <c r="C223" s="93">
        <v>238639.47039999999</v>
      </c>
      <c r="D223" s="531"/>
    </row>
    <row r="224" spans="1:4" s="9" customFormat="1" ht="9" customHeight="1" x14ac:dyDescent="0.2">
      <c r="A224" s="52" t="s">
        <v>6871</v>
      </c>
      <c r="B224" s="52" t="s">
        <v>15988</v>
      </c>
      <c r="C224" s="93">
        <v>255267.967</v>
      </c>
      <c r="D224" s="531"/>
    </row>
    <row r="225" spans="1:10" s="9" customFormat="1" ht="9" customHeight="1" x14ac:dyDescent="0.2">
      <c r="A225" s="52" t="s">
        <v>6872</v>
      </c>
      <c r="B225" s="52" t="s">
        <v>15989</v>
      </c>
      <c r="C225" s="93">
        <v>218906.41699999999</v>
      </c>
      <c r="D225" s="531"/>
    </row>
    <row r="226" spans="1:10" s="9" customFormat="1" ht="9" customHeight="1" x14ac:dyDescent="0.2">
      <c r="A226" s="52" t="s">
        <v>6873</v>
      </c>
      <c r="B226" s="52" t="s">
        <v>15990</v>
      </c>
      <c r="C226" s="93">
        <v>319272.78710000002</v>
      </c>
      <c r="D226" s="531"/>
    </row>
    <row r="227" spans="1:10" s="9" customFormat="1" ht="9" customHeight="1" x14ac:dyDescent="0.2">
      <c r="A227" s="52" t="s">
        <v>6874</v>
      </c>
      <c r="B227" s="52" t="s">
        <v>15991</v>
      </c>
      <c r="C227" s="93">
        <v>410609.03649999999</v>
      </c>
      <c r="D227" s="531"/>
    </row>
    <row r="228" spans="1:10" s="9" customFormat="1" ht="9" customHeight="1" x14ac:dyDescent="0.2">
      <c r="A228" s="52" t="s">
        <v>6875</v>
      </c>
      <c r="B228" s="52" t="s">
        <v>15992</v>
      </c>
      <c r="C228" s="93">
        <v>366436.47519999999</v>
      </c>
      <c r="D228" s="531"/>
    </row>
    <row r="229" spans="1:10" s="9" customFormat="1" ht="9" customHeight="1" x14ac:dyDescent="0.2">
      <c r="A229" s="52" t="s">
        <v>6876</v>
      </c>
      <c r="B229" s="52" t="s">
        <v>15993</v>
      </c>
      <c r="C229" s="93">
        <v>773288.88289999997</v>
      </c>
      <c r="D229" s="531"/>
    </row>
    <row r="230" spans="1:10" s="148" customFormat="1" ht="9" customHeight="1" x14ac:dyDescent="0.2">
      <c r="A230" s="52" t="s">
        <v>6878</v>
      </c>
      <c r="B230" s="52" t="s">
        <v>7299</v>
      </c>
      <c r="C230" s="93">
        <v>534172.52</v>
      </c>
      <c r="D230" s="531"/>
    </row>
    <row r="231" spans="1:10" s="148" customFormat="1" ht="9" customHeight="1" x14ac:dyDescent="0.2">
      <c r="A231" s="52" t="s">
        <v>6879</v>
      </c>
      <c r="B231" s="52" t="s">
        <v>6883</v>
      </c>
      <c r="C231" s="93">
        <v>971105.52</v>
      </c>
      <c r="D231" s="531"/>
      <c r="H231" s="41"/>
      <c r="I231" s="41"/>
      <c r="J231" s="41"/>
    </row>
    <row r="232" spans="1:10" s="148" customFormat="1" ht="9" customHeight="1" x14ac:dyDescent="0.2">
      <c r="A232" s="52" t="s">
        <v>6880</v>
      </c>
      <c r="B232" s="52" t="s">
        <v>6884</v>
      </c>
      <c r="C232" s="93">
        <v>1765738.52</v>
      </c>
      <c r="D232" s="531"/>
    </row>
    <row r="233" spans="1:10" s="148" customFormat="1" ht="9" customHeight="1" x14ac:dyDescent="0.2">
      <c r="A233" s="52" t="s">
        <v>6881</v>
      </c>
      <c r="B233" s="52" t="s">
        <v>6885</v>
      </c>
      <c r="C233" s="93">
        <v>2407760.04</v>
      </c>
      <c r="D233" s="531"/>
    </row>
    <row r="234" spans="1:10" s="148" customFormat="1" ht="9" customHeight="1" x14ac:dyDescent="0.2">
      <c r="A234" s="52" t="s">
        <v>6882</v>
      </c>
      <c r="B234" s="52" t="s">
        <v>6886</v>
      </c>
      <c r="C234" s="93">
        <v>3648114.68</v>
      </c>
      <c r="D234" s="531"/>
    </row>
    <row r="235" spans="1:10" ht="9" customHeight="1" x14ac:dyDescent="0.2">
      <c r="A235" s="52" t="s">
        <v>6889</v>
      </c>
      <c r="B235" s="52" t="s">
        <v>6894</v>
      </c>
      <c r="C235" s="93">
        <v>815527.09499999997</v>
      </c>
      <c r="D235" s="531"/>
    </row>
    <row r="236" spans="1:10" ht="9" customHeight="1" x14ac:dyDescent="0.2">
      <c r="A236" s="52" t="s">
        <v>6890</v>
      </c>
      <c r="B236" s="52" t="s">
        <v>6892</v>
      </c>
      <c r="C236" s="93">
        <v>1116198.7302000001</v>
      </c>
      <c r="D236" s="531"/>
    </row>
    <row r="237" spans="1:10" ht="9" customHeight="1" x14ac:dyDescent="0.2">
      <c r="A237" s="52" t="s">
        <v>6891</v>
      </c>
      <c r="B237" s="52" t="s">
        <v>6893</v>
      </c>
      <c r="C237" s="93">
        <v>2954647.8711000001</v>
      </c>
      <c r="D237" s="531"/>
    </row>
    <row r="238" spans="1:10" ht="9" customHeight="1" x14ac:dyDescent="0.2">
      <c r="A238" s="52" t="s">
        <v>7109</v>
      </c>
      <c r="B238" s="52" t="s">
        <v>7300</v>
      </c>
      <c r="C238" s="93">
        <v>98366.619099999996</v>
      </c>
      <c r="D238" s="531"/>
    </row>
    <row r="239" spans="1:10" ht="9" customHeight="1" x14ac:dyDescent="0.2">
      <c r="A239" s="52" t="s">
        <v>15729</v>
      </c>
      <c r="B239" s="52" t="s">
        <v>17104</v>
      </c>
      <c r="C239" s="93">
        <v>46060</v>
      </c>
      <c r="D239" s="531"/>
    </row>
    <row r="240" spans="1:10" ht="9" customHeight="1" x14ac:dyDescent="0.2">
      <c r="A240" s="52" t="s">
        <v>15730</v>
      </c>
      <c r="B240" s="52" t="s">
        <v>17105</v>
      </c>
      <c r="C240" s="93">
        <v>67620</v>
      </c>
      <c r="D240" s="531"/>
    </row>
    <row r="241" spans="1:5" ht="9" customHeight="1" x14ac:dyDescent="0.2">
      <c r="A241" s="52" t="s">
        <v>7122</v>
      </c>
      <c r="B241" s="52" t="s">
        <v>7301</v>
      </c>
      <c r="C241" s="93">
        <v>26435.497200000002</v>
      </c>
      <c r="D241" s="531"/>
    </row>
    <row r="242" spans="1:5" ht="9" customHeight="1" x14ac:dyDescent="0.2">
      <c r="A242" s="93"/>
      <c r="C242" s="6"/>
      <c r="D242" s="605"/>
    </row>
    <row r="243" spans="1:5" ht="9" customHeight="1" x14ac:dyDescent="0.2">
      <c r="C243" s="6"/>
      <c r="D243" s="605"/>
      <c r="E243" s="93"/>
    </row>
    <row r="244" spans="1:5" ht="9" customHeight="1" x14ac:dyDescent="0.2">
      <c r="C244" s="6"/>
    </row>
    <row r="245" spans="1:5" ht="9" customHeight="1" x14ac:dyDescent="0.2">
      <c r="C245" s="6"/>
    </row>
    <row r="246" spans="1:5" x14ac:dyDescent="0.2">
      <c r="C246" s="6"/>
    </row>
    <row r="247" spans="1:5" x14ac:dyDescent="0.2">
      <c r="C247" s="6"/>
    </row>
    <row r="248" spans="1:5" x14ac:dyDescent="0.2">
      <c r="C248" s="6"/>
    </row>
    <row r="249" spans="1:5" x14ac:dyDescent="0.2">
      <c r="C249" s="6"/>
    </row>
    <row r="250" spans="1:5" x14ac:dyDescent="0.2">
      <c r="C250" s="6"/>
    </row>
    <row r="251" spans="1:5" x14ac:dyDescent="0.2">
      <c r="C251" s="6"/>
    </row>
    <row r="252" spans="1:5" x14ac:dyDescent="0.2">
      <c r="C252" s="6"/>
    </row>
    <row r="253" spans="1:5" x14ac:dyDescent="0.2">
      <c r="C253" s="6"/>
    </row>
    <row r="254" spans="1:5" x14ac:dyDescent="0.2">
      <c r="C254" s="6"/>
    </row>
    <row r="255" spans="1:5" x14ac:dyDescent="0.2">
      <c r="C255" s="6"/>
    </row>
    <row r="256" spans="1:5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1"/>
    <col min="8" max="9" width="11.42578125" style="244"/>
    <col min="10" max="10" width="11.7109375" style="121" bestFit="1" customWidth="1"/>
    <col min="11" max="11" width="11.42578125" style="237"/>
    <col min="12" max="12" width="11.42578125" style="41"/>
  </cols>
  <sheetData>
    <row r="1" spans="1:12" ht="8.25" customHeight="1" thickBot="1" x14ac:dyDescent="0.25">
      <c r="B1" s="360"/>
      <c r="C1" s="360"/>
      <c r="D1" s="360"/>
      <c r="F1" s="360"/>
    </row>
    <row r="2" spans="1:12" ht="13.5" thickTop="1" x14ac:dyDescent="0.2">
      <c r="A2" s="361"/>
      <c r="B2" s="356"/>
      <c r="C2" s="356"/>
      <c r="D2" s="356"/>
      <c r="E2" s="361"/>
      <c r="F2" s="356"/>
    </row>
    <row r="3" spans="1:12" x14ac:dyDescent="0.2">
      <c r="A3" s="356"/>
      <c r="B3" s="356"/>
      <c r="C3" s="356"/>
      <c r="D3" s="356"/>
      <c r="E3" s="356"/>
      <c r="F3" s="356"/>
    </row>
    <row r="4" spans="1:12" ht="17.25" customHeight="1" thickBot="1" x14ac:dyDescent="0.25">
      <c r="A4" s="356"/>
      <c r="B4" s="357"/>
      <c r="C4" s="357"/>
      <c r="D4" s="357"/>
      <c r="E4" s="357"/>
      <c r="F4" s="357"/>
    </row>
    <row r="5" spans="1:12" ht="9" customHeight="1" thickTop="1" x14ac:dyDescent="0.2">
      <c r="A5" s="368"/>
      <c r="B5" s="368"/>
      <c r="C5" s="368"/>
      <c r="D5" s="368"/>
      <c r="E5" s="368"/>
      <c r="F5" s="368"/>
    </row>
    <row r="6" spans="1:12" ht="14.25" customHeight="1" x14ac:dyDescent="0.2"/>
    <row r="7" spans="1:12" ht="14.25" customHeight="1" x14ac:dyDescent="0.2"/>
    <row r="8" spans="1:12" ht="14.25" customHeight="1" x14ac:dyDescent="0.2"/>
    <row r="9" spans="1:12" ht="14.25" customHeight="1" x14ac:dyDescent="0.2"/>
    <row r="10" spans="1:12" ht="14.25" customHeight="1" x14ac:dyDescent="0.2"/>
    <row r="11" spans="1:12" ht="14.25" customHeight="1" x14ac:dyDescent="0.2"/>
    <row r="12" spans="1:12" ht="9.75" customHeight="1" x14ac:dyDescent="0.2"/>
    <row r="13" spans="1:12" s="100" customFormat="1" ht="18" customHeight="1" x14ac:dyDescent="0.2">
      <c r="A13" s="986" t="s">
        <v>6877</v>
      </c>
      <c r="B13" s="986"/>
      <c r="C13" s="986"/>
      <c r="D13" s="986"/>
      <c r="E13" s="986"/>
      <c r="F13" s="986"/>
      <c r="H13" s="244"/>
      <c r="I13" s="244"/>
      <c r="J13" s="121"/>
      <c r="K13" s="237"/>
    </row>
    <row r="14" spans="1:12" s="65" customFormat="1" ht="24" x14ac:dyDescent="0.2">
      <c r="A14" s="366" t="s">
        <v>6856</v>
      </c>
      <c r="B14" s="366" t="s">
        <v>6858</v>
      </c>
      <c r="C14" s="366" t="s">
        <v>357</v>
      </c>
      <c r="D14" s="367" t="s">
        <v>6896</v>
      </c>
      <c r="E14" s="367" t="s">
        <v>6855</v>
      </c>
      <c r="F14" s="367" t="s">
        <v>4488</v>
      </c>
      <c r="G14" s="212"/>
      <c r="H14" s="382"/>
      <c r="I14" s="382"/>
      <c r="J14" s="454"/>
      <c r="K14" s="438"/>
      <c r="L14" s="212"/>
    </row>
    <row r="15" spans="1:12" s="100" customFormat="1" ht="14.25" customHeight="1" x14ac:dyDescent="0.2">
      <c r="A15" s="359" t="s">
        <v>6857</v>
      </c>
      <c r="B15" s="359">
        <v>500400</v>
      </c>
      <c r="C15" s="362" t="s">
        <v>6859</v>
      </c>
      <c r="D15" s="364">
        <v>0.82</v>
      </c>
      <c r="E15" s="364">
        <v>0.91</v>
      </c>
      <c r="F15" s="422">
        <v>123840.64</v>
      </c>
      <c r="G15" s="306"/>
      <c r="J15" s="244"/>
      <c r="K15" s="237"/>
    </row>
    <row r="16" spans="1:12" s="100" customFormat="1" ht="14.25" customHeight="1" x14ac:dyDescent="0.2">
      <c r="A16" s="359" t="s">
        <v>6860</v>
      </c>
      <c r="B16" s="359">
        <v>500399</v>
      </c>
      <c r="C16" s="362" t="s">
        <v>6862</v>
      </c>
      <c r="D16" s="364">
        <v>0.93</v>
      </c>
      <c r="E16" s="364">
        <v>0.93</v>
      </c>
      <c r="F16" s="422">
        <v>133869.96</v>
      </c>
      <c r="G16" s="306"/>
      <c r="J16" s="244"/>
      <c r="K16" s="237"/>
    </row>
    <row r="17" spans="1:11" s="100" customFormat="1" ht="14.25" customHeight="1" x14ac:dyDescent="0.2">
      <c r="A17" s="359" t="s">
        <v>6861</v>
      </c>
      <c r="B17" s="359">
        <v>500398</v>
      </c>
      <c r="C17" s="362" t="s">
        <v>6863</v>
      </c>
      <c r="D17" s="364">
        <v>0.99</v>
      </c>
      <c r="E17" s="364">
        <v>0.96</v>
      </c>
      <c r="F17" s="422">
        <v>148536.64000000001</v>
      </c>
      <c r="G17" s="306"/>
      <c r="J17" s="244"/>
      <c r="K17" s="237"/>
    </row>
    <row r="18" spans="1:11" s="100" customFormat="1" ht="14.25" customHeight="1" x14ac:dyDescent="0.2">
      <c r="A18" s="359" t="s">
        <v>15651</v>
      </c>
      <c r="B18" s="359">
        <v>500518</v>
      </c>
      <c r="C18" s="362" t="s">
        <v>15655</v>
      </c>
      <c r="D18" s="364">
        <v>0.85</v>
      </c>
      <c r="E18" s="364">
        <v>1</v>
      </c>
      <c r="F18" s="422">
        <v>116068.4834</v>
      </c>
      <c r="G18" s="306"/>
      <c r="J18" s="244"/>
      <c r="K18" s="237"/>
    </row>
    <row r="19" spans="1:11" s="100" customFormat="1" ht="14.25" customHeight="1" x14ac:dyDescent="0.2">
      <c r="A19" s="359" t="s">
        <v>15652</v>
      </c>
      <c r="B19" s="359">
        <v>500519</v>
      </c>
      <c r="C19" s="362" t="s">
        <v>15656</v>
      </c>
      <c r="D19" s="364">
        <v>0.97</v>
      </c>
      <c r="E19" s="364">
        <v>1.18</v>
      </c>
      <c r="F19" s="422">
        <v>149453.8063</v>
      </c>
      <c r="G19" s="306"/>
      <c r="J19" s="244"/>
      <c r="K19" s="237"/>
    </row>
    <row r="20" spans="1:11" s="100" customFormat="1" ht="14.25" customHeight="1" x14ac:dyDescent="0.2">
      <c r="A20" s="359" t="s">
        <v>15653</v>
      </c>
      <c r="B20" s="359">
        <v>500520</v>
      </c>
      <c r="C20" s="362" t="s">
        <v>15657</v>
      </c>
      <c r="D20" s="364">
        <v>110</v>
      </c>
      <c r="E20" s="364">
        <v>1.18</v>
      </c>
      <c r="F20" s="422">
        <v>186374.55559999999</v>
      </c>
      <c r="G20" s="306"/>
      <c r="J20" s="244"/>
      <c r="K20" s="237"/>
    </row>
    <row r="21" spans="1:11" s="100" customFormat="1" ht="14.25" customHeight="1" x14ac:dyDescent="0.2">
      <c r="A21" s="359" t="s">
        <v>15654</v>
      </c>
      <c r="B21" s="359">
        <v>500521</v>
      </c>
      <c r="C21" s="362" t="s">
        <v>15658</v>
      </c>
      <c r="D21" s="364">
        <v>110</v>
      </c>
      <c r="E21" s="364">
        <v>1.4</v>
      </c>
      <c r="F21" s="422">
        <v>209622.1</v>
      </c>
      <c r="G21" s="306"/>
      <c r="J21" s="244"/>
      <c r="K21" s="237"/>
    </row>
    <row r="22" spans="1:11" s="100" customFormat="1" ht="14.25" customHeight="1" x14ac:dyDescent="0.2">
      <c r="A22" s="359" t="s">
        <v>6864</v>
      </c>
      <c r="B22" s="359">
        <v>500393</v>
      </c>
      <c r="C22" s="362" t="s">
        <v>15999</v>
      </c>
      <c r="D22" s="364">
        <v>0.85</v>
      </c>
      <c r="E22" s="364">
        <v>1</v>
      </c>
      <c r="F22" s="422">
        <v>145235.65220000001</v>
      </c>
      <c r="G22" s="306"/>
      <c r="J22" s="244"/>
      <c r="K22" s="237"/>
    </row>
    <row r="23" spans="1:11" s="100" customFormat="1" ht="14.25" customHeight="1" x14ac:dyDescent="0.2">
      <c r="A23" s="359" t="s">
        <v>6865</v>
      </c>
      <c r="B23" s="359">
        <v>500386</v>
      </c>
      <c r="C23" s="362" t="s">
        <v>16000</v>
      </c>
      <c r="D23" s="364">
        <v>0.97</v>
      </c>
      <c r="E23" s="364">
        <v>1.17</v>
      </c>
      <c r="F23" s="422">
        <v>171120.3719</v>
      </c>
      <c r="G23" s="306"/>
      <c r="J23" s="244"/>
      <c r="K23" s="237"/>
    </row>
    <row r="24" spans="1:11" s="100" customFormat="1" ht="14.25" customHeight="1" x14ac:dyDescent="0.2">
      <c r="A24" s="359" t="s">
        <v>6866</v>
      </c>
      <c r="B24" s="359">
        <v>500387</v>
      </c>
      <c r="C24" s="362" t="s">
        <v>16001</v>
      </c>
      <c r="D24" s="364">
        <v>1.1000000000000001</v>
      </c>
      <c r="E24" s="364">
        <v>1.25</v>
      </c>
      <c r="F24" s="422">
        <v>249592.66810000001</v>
      </c>
      <c r="G24" s="306"/>
      <c r="J24" s="244"/>
      <c r="K24" s="237"/>
    </row>
    <row r="25" spans="1:11" s="100" customFormat="1" ht="14.25" customHeight="1" x14ac:dyDescent="0.2">
      <c r="A25" s="359" t="s">
        <v>6867</v>
      </c>
      <c r="B25" s="359">
        <v>500388</v>
      </c>
      <c r="C25" s="362" t="s">
        <v>16002</v>
      </c>
      <c r="D25" s="364">
        <v>1.1000000000000001</v>
      </c>
      <c r="E25" s="364">
        <v>1.48</v>
      </c>
      <c r="F25" s="422">
        <v>286695.55229999998</v>
      </c>
      <c r="G25" s="306"/>
      <c r="J25" s="244"/>
      <c r="K25" s="438"/>
    </row>
    <row r="26" spans="1:11" s="100" customFormat="1" ht="14.25" customHeight="1" x14ac:dyDescent="0.2">
      <c r="A26" s="359" t="s">
        <v>6868</v>
      </c>
      <c r="B26" s="363">
        <v>500389</v>
      </c>
      <c r="C26" s="362" t="s">
        <v>16003</v>
      </c>
      <c r="D26" s="365">
        <v>1.5</v>
      </c>
      <c r="E26" s="365">
        <v>1.8</v>
      </c>
      <c r="F26" s="422">
        <v>551688.22</v>
      </c>
      <c r="G26" s="306"/>
      <c r="J26" s="244"/>
      <c r="K26" s="237"/>
    </row>
    <row r="27" spans="1:11" s="100" customFormat="1" ht="14.25" customHeight="1" x14ac:dyDescent="0.2">
      <c r="A27" s="359" t="s">
        <v>6869</v>
      </c>
      <c r="B27" s="359">
        <v>500118</v>
      </c>
      <c r="C27" s="362" t="s">
        <v>15978</v>
      </c>
      <c r="D27" s="364">
        <v>0.85</v>
      </c>
      <c r="E27" s="364">
        <v>1</v>
      </c>
      <c r="F27" s="422">
        <v>185791.21359999999</v>
      </c>
      <c r="G27" s="306"/>
      <c r="J27" s="244"/>
      <c r="K27" s="237"/>
    </row>
    <row r="28" spans="1:11" s="100" customFormat="1" ht="14.25" customHeight="1" x14ac:dyDescent="0.2">
      <c r="A28" s="359" t="s">
        <v>6870</v>
      </c>
      <c r="B28" s="359">
        <v>500362</v>
      </c>
      <c r="C28" s="362" t="s">
        <v>15979</v>
      </c>
      <c r="D28" s="364">
        <v>0.7</v>
      </c>
      <c r="E28" s="364">
        <v>1.55</v>
      </c>
      <c r="F28" s="422">
        <v>238639.47039999999</v>
      </c>
      <c r="G28" s="306"/>
      <c r="J28" s="244"/>
      <c r="K28" s="237"/>
    </row>
    <row r="29" spans="1:11" s="100" customFormat="1" ht="14.25" customHeight="1" x14ac:dyDescent="0.2">
      <c r="A29" s="359" t="s">
        <v>6871</v>
      </c>
      <c r="B29" s="359">
        <v>500121</v>
      </c>
      <c r="C29" s="362" t="s">
        <v>15980</v>
      </c>
      <c r="D29" s="364">
        <v>1.17</v>
      </c>
      <c r="E29" s="364">
        <v>0.77</v>
      </c>
      <c r="F29" s="422">
        <v>255267.967</v>
      </c>
      <c r="G29" s="306"/>
      <c r="J29" s="244"/>
      <c r="K29" s="237"/>
    </row>
    <row r="30" spans="1:11" s="100" customFormat="1" ht="14.25" customHeight="1" x14ac:dyDescent="0.2">
      <c r="A30" s="359" t="s">
        <v>6872</v>
      </c>
      <c r="B30" s="359">
        <v>500025</v>
      </c>
      <c r="C30" s="362" t="s">
        <v>15981</v>
      </c>
      <c r="D30" s="364">
        <v>0.97</v>
      </c>
      <c r="E30" s="364">
        <v>1.17</v>
      </c>
      <c r="F30" s="422">
        <v>218906.41699999999</v>
      </c>
      <c r="G30" s="306"/>
      <c r="J30" s="244"/>
      <c r="K30" s="237"/>
    </row>
    <row r="31" spans="1:11" s="100" customFormat="1" ht="14.25" customHeight="1" x14ac:dyDescent="0.2">
      <c r="A31" s="359" t="s">
        <v>6873</v>
      </c>
      <c r="B31" s="359">
        <v>500119</v>
      </c>
      <c r="C31" s="362" t="s">
        <v>15982</v>
      </c>
      <c r="D31" s="364">
        <v>1.1000000000000001</v>
      </c>
      <c r="E31" s="364">
        <v>1.25</v>
      </c>
      <c r="F31" s="422">
        <v>319272.78710000002</v>
      </c>
      <c r="G31" s="306"/>
      <c r="J31" s="244"/>
      <c r="K31" s="237"/>
    </row>
    <row r="32" spans="1:11" s="100" customFormat="1" ht="14.25" customHeight="1" x14ac:dyDescent="0.2">
      <c r="A32" s="359" t="s">
        <v>6874</v>
      </c>
      <c r="B32" s="359">
        <v>500120</v>
      </c>
      <c r="C32" s="362" t="s">
        <v>15983</v>
      </c>
      <c r="D32" s="364">
        <v>1.56</v>
      </c>
      <c r="E32" s="364">
        <v>0.89</v>
      </c>
      <c r="F32" s="422">
        <v>410609.03649999999</v>
      </c>
      <c r="G32" s="306"/>
      <c r="J32" s="244"/>
      <c r="K32" s="237"/>
    </row>
    <row r="33" spans="1:16" s="100" customFormat="1" ht="14.25" customHeight="1" x14ac:dyDescent="0.2">
      <c r="A33" s="359" t="s">
        <v>6875</v>
      </c>
      <c r="B33" s="359">
        <v>500019</v>
      </c>
      <c r="C33" s="362" t="s">
        <v>15984</v>
      </c>
      <c r="D33" s="364">
        <v>1.1000000000000001</v>
      </c>
      <c r="E33" s="364">
        <v>1.48</v>
      </c>
      <c r="F33" s="422">
        <v>366436.47519999999</v>
      </c>
      <c r="G33" s="306"/>
      <c r="J33" s="244"/>
      <c r="K33" s="237"/>
    </row>
    <row r="34" spans="1:16" s="100" customFormat="1" ht="14.25" customHeight="1" x14ac:dyDescent="0.2">
      <c r="A34" s="359" t="s">
        <v>6876</v>
      </c>
      <c r="B34" s="359">
        <v>500329</v>
      </c>
      <c r="C34" s="362" t="s">
        <v>15985</v>
      </c>
      <c r="D34" s="364">
        <v>1.5</v>
      </c>
      <c r="E34" s="364">
        <v>1.8</v>
      </c>
      <c r="F34" s="422">
        <v>773288.88289999997</v>
      </c>
      <c r="G34" s="306"/>
      <c r="J34" s="244"/>
      <c r="K34" s="237"/>
    </row>
    <row r="35" spans="1:16" s="100" customFormat="1" ht="14.25" customHeight="1" x14ac:dyDescent="0.2">
      <c r="A35" s="359" t="s">
        <v>6878</v>
      </c>
      <c r="B35" s="359">
        <v>550279</v>
      </c>
      <c r="C35" s="362" t="s">
        <v>6887</v>
      </c>
      <c r="D35" s="364">
        <v>0.72</v>
      </c>
      <c r="E35" s="364">
        <v>0.88</v>
      </c>
      <c r="F35" s="422">
        <v>534172.52</v>
      </c>
      <c r="G35" s="306"/>
      <c r="J35" s="244"/>
      <c r="K35" s="237"/>
    </row>
    <row r="36" spans="1:16" s="100" customFormat="1" ht="14.25" customHeight="1" x14ac:dyDescent="0.2">
      <c r="A36" s="359" t="s">
        <v>6879</v>
      </c>
      <c r="B36" s="359">
        <v>550267</v>
      </c>
      <c r="C36" s="362" t="s">
        <v>6883</v>
      </c>
      <c r="D36" s="364">
        <v>1</v>
      </c>
      <c r="E36" s="364">
        <v>1.1000000000000001</v>
      </c>
      <c r="F36" s="422">
        <v>971105.52</v>
      </c>
      <c r="G36" s="306"/>
      <c r="J36" s="244"/>
      <c r="K36" s="237"/>
    </row>
    <row r="37" spans="1:16" s="100" customFormat="1" ht="14.25" customHeight="1" x14ac:dyDescent="0.2">
      <c r="A37" s="359" t="s">
        <v>6880</v>
      </c>
      <c r="B37" s="359">
        <v>550271</v>
      </c>
      <c r="C37" s="362" t="s">
        <v>6884</v>
      </c>
      <c r="D37" s="364">
        <v>1.25</v>
      </c>
      <c r="E37" s="364">
        <v>1.4</v>
      </c>
      <c r="F37" s="422">
        <v>1765738.52</v>
      </c>
      <c r="G37" s="306"/>
      <c r="J37" s="244"/>
      <c r="K37" s="237"/>
    </row>
    <row r="38" spans="1:16" s="100" customFormat="1" ht="14.25" customHeight="1" x14ac:dyDescent="0.2">
      <c r="A38" s="359" t="s">
        <v>6881</v>
      </c>
      <c r="B38" s="359">
        <v>550275</v>
      </c>
      <c r="C38" s="362" t="s">
        <v>6885</v>
      </c>
      <c r="D38" s="364">
        <v>1.25</v>
      </c>
      <c r="E38" s="364">
        <v>1.4</v>
      </c>
      <c r="F38" s="422">
        <v>2407760.04</v>
      </c>
      <c r="G38" s="306"/>
      <c r="J38" s="244"/>
      <c r="K38" s="237"/>
    </row>
    <row r="39" spans="1:16" s="100" customFormat="1" ht="14.25" customHeight="1" x14ac:dyDescent="0.2">
      <c r="A39" s="359" t="s">
        <v>6882</v>
      </c>
      <c r="B39" s="359">
        <v>550283</v>
      </c>
      <c r="C39" s="362" t="s">
        <v>6886</v>
      </c>
      <c r="D39" s="364">
        <v>1.39</v>
      </c>
      <c r="E39" s="364">
        <v>1.56</v>
      </c>
      <c r="F39" s="422">
        <v>3648114.68</v>
      </c>
      <c r="G39" s="306"/>
      <c r="J39" s="244"/>
      <c r="K39" s="237"/>
    </row>
    <row r="40" spans="1:16" s="100" customFormat="1" ht="25.5" customHeight="1" x14ac:dyDescent="0.2">
      <c r="A40" s="985" t="s">
        <v>6888</v>
      </c>
      <c r="B40" s="985"/>
      <c r="C40" s="985"/>
      <c r="D40" s="985"/>
      <c r="E40" s="985"/>
      <c r="F40" s="985"/>
      <c r="G40" s="306"/>
      <c r="K40" s="237"/>
    </row>
    <row r="41" spans="1:16" s="100" customFormat="1" ht="23.25" customHeight="1" x14ac:dyDescent="0.2">
      <c r="A41" s="366" t="s">
        <v>6856</v>
      </c>
      <c r="B41" s="366" t="s">
        <v>6858</v>
      </c>
      <c r="C41" s="366" t="s">
        <v>357</v>
      </c>
      <c r="D41" s="367" t="s">
        <v>6896</v>
      </c>
      <c r="E41" s="367" t="s">
        <v>6855</v>
      </c>
      <c r="F41" s="367" t="s">
        <v>4488</v>
      </c>
      <c r="G41" s="306"/>
      <c r="K41" s="237"/>
    </row>
    <row r="42" spans="1:16" s="100" customFormat="1" ht="14.25" customHeight="1" x14ac:dyDescent="0.2">
      <c r="A42" s="359" t="s">
        <v>6889</v>
      </c>
      <c r="B42" s="359">
        <v>520014</v>
      </c>
      <c r="C42" s="362" t="s">
        <v>6894</v>
      </c>
      <c r="D42" s="364">
        <v>0.9</v>
      </c>
      <c r="E42" s="364">
        <v>1.7</v>
      </c>
      <c r="F42" s="422">
        <v>815527.09499999997</v>
      </c>
      <c r="G42" s="306"/>
      <c r="J42" s="244"/>
      <c r="K42" s="237"/>
      <c r="P42" s="100" t="s">
        <v>6845</v>
      </c>
    </row>
    <row r="43" spans="1:16" s="100" customFormat="1" ht="14.25" customHeight="1" x14ac:dyDescent="0.2">
      <c r="A43" s="359" t="s">
        <v>6890</v>
      </c>
      <c r="B43" s="359">
        <v>520039</v>
      </c>
      <c r="C43" s="362" t="s">
        <v>6892</v>
      </c>
      <c r="D43" s="364">
        <v>1.2</v>
      </c>
      <c r="E43" s="364">
        <v>2.02</v>
      </c>
      <c r="F43" s="422">
        <v>1116198.7302000001</v>
      </c>
      <c r="G43" s="306"/>
      <c r="J43" s="244"/>
      <c r="K43" s="237"/>
    </row>
    <row r="44" spans="1:16" s="100" customFormat="1" ht="14.25" customHeight="1" x14ac:dyDescent="0.2">
      <c r="A44" s="359" t="s">
        <v>6891</v>
      </c>
      <c r="B44" s="359">
        <v>520001</v>
      </c>
      <c r="C44" s="362" t="s">
        <v>6893</v>
      </c>
      <c r="D44" s="364">
        <v>2</v>
      </c>
      <c r="E44" s="364">
        <v>2.2000000000000002</v>
      </c>
      <c r="F44" s="422">
        <v>2954647.8711000001</v>
      </c>
      <c r="G44" s="306"/>
      <c r="J44" s="244"/>
      <c r="K44" s="237"/>
    </row>
    <row r="45" spans="1:16" s="100" customFormat="1" ht="14.25" customHeight="1" x14ac:dyDescent="0.2">
      <c r="A45" s="359" t="s">
        <v>7109</v>
      </c>
      <c r="B45" s="359">
        <v>540040</v>
      </c>
      <c r="C45" s="362" t="s">
        <v>7124</v>
      </c>
      <c r="D45" s="395"/>
      <c r="E45" s="396"/>
      <c r="F45" s="422">
        <v>93415.592699999994</v>
      </c>
      <c r="G45" s="306"/>
      <c r="J45" s="244"/>
      <c r="K45" s="237"/>
    </row>
    <row r="46" spans="1:16" s="100" customFormat="1" ht="14.25" customHeight="1" x14ac:dyDescent="0.2">
      <c r="A46" s="359" t="s">
        <v>15729</v>
      </c>
      <c r="B46" s="359"/>
      <c r="C46" s="362" t="s">
        <v>15778</v>
      </c>
      <c r="D46" s="395"/>
      <c r="E46" s="396"/>
      <c r="F46" s="422">
        <v>46060</v>
      </c>
      <c r="G46" s="306"/>
      <c r="J46" s="244"/>
      <c r="K46" s="237"/>
    </row>
    <row r="47" spans="1:16" s="100" customFormat="1" ht="14.25" customHeight="1" x14ac:dyDescent="0.2">
      <c r="A47" s="359" t="s">
        <v>15730</v>
      </c>
      <c r="B47" s="359"/>
      <c r="C47" s="362" t="s">
        <v>15874</v>
      </c>
      <c r="D47" s="395"/>
      <c r="E47" s="396"/>
      <c r="F47" s="721">
        <v>67620</v>
      </c>
      <c r="G47" s="306"/>
      <c r="J47" s="244"/>
      <c r="K47" s="237"/>
    </row>
    <row r="48" spans="1:16" s="100" customFormat="1" ht="14.25" customHeight="1" x14ac:dyDescent="0.2">
      <c r="A48" s="359" t="s">
        <v>7122</v>
      </c>
      <c r="B48" s="359">
        <v>300311</v>
      </c>
      <c r="C48" s="397" t="s">
        <v>7123</v>
      </c>
      <c r="D48" s="398"/>
      <c r="E48" s="399"/>
      <c r="F48" s="721">
        <v>26435.497200000002</v>
      </c>
      <c r="G48" s="306"/>
      <c r="J48" s="244"/>
      <c r="K48" s="237"/>
    </row>
    <row r="49" spans="1:12" s="100" customFormat="1" ht="12" customHeight="1" x14ac:dyDescent="0.2">
      <c r="A49" s="987"/>
      <c r="B49" s="987"/>
      <c r="C49" s="987"/>
      <c r="D49" s="987"/>
      <c r="E49" s="987"/>
      <c r="F49" s="987"/>
      <c r="J49" s="121"/>
      <c r="K49" s="237"/>
    </row>
    <row r="50" spans="1:12" s="100" customFormat="1" ht="24" customHeight="1" x14ac:dyDescent="0.2">
      <c r="A50" s="65"/>
      <c r="B50" s="65"/>
      <c r="C50" s="65"/>
      <c r="D50" s="369"/>
      <c r="E50" s="369"/>
      <c r="F50" s="369"/>
      <c r="H50" s="244"/>
      <c r="I50" s="244"/>
      <c r="J50" s="121"/>
      <c r="K50" s="237"/>
    </row>
    <row r="51" spans="1:12" s="210" customFormat="1" ht="14.25" customHeight="1" x14ac:dyDescent="0.2">
      <c r="G51" s="100"/>
      <c r="H51" s="244"/>
      <c r="I51" s="244"/>
      <c r="J51" s="121"/>
      <c r="K51" s="237"/>
      <c r="L51" s="100"/>
    </row>
    <row r="52" spans="1:12" s="210" customFormat="1" ht="14.25" customHeight="1" x14ac:dyDescent="0.2">
      <c r="G52" s="100"/>
      <c r="H52" s="244"/>
      <c r="I52" s="244"/>
      <c r="J52" s="121"/>
      <c r="K52" s="237"/>
      <c r="L52" s="100"/>
    </row>
    <row r="53" spans="1:12" s="210" customFormat="1" ht="16.5" customHeight="1" x14ac:dyDescent="0.2">
      <c r="G53" s="100"/>
      <c r="H53" s="244"/>
      <c r="I53" s="244"/>
      <c r="J53" s="121"/>
      <c r="K53" s="237"/>
      <c r="L53" s="100"/>
    </row>
    <row r="54" spans="1:12" s="210" customFormat="1" ht="7.5" customHeight="1" thickBot="1" x14ac:dyDescent="0.25">
      <c r="A54" s="370"/>
      <c r="B54" s="370"/>
      <c r="C54" s="370"/>
      <c r="D54" s="370"/>
      <c r="E54" s="370"/>
      <c r="F54" s="370"/>
      <c r="G54" s="100"/>
      <c r="H54" s="244"/>
      <c r="I54" s="244"/>
      <c r="J54" s="121"/>
      <c r="K54" s="237"/>
      <c r="L54" s="100"/>
    </row>
    <row r="55" spans="1:12" s="210" customFormat="1" ht="24.75" customHeight="1" thickTop="1" thickBot="1" x14ac:dyDescent="0.25">
      <c r="A55" s="988" t="s">
        <v>4495</v>
      </c>
      <c r="B55" s="988"/>
      <c r="C55" s="988"/>
      <c r="D55" s="988"/>
      <c r="E55" s="988"/>
      <c r="F55" s="988"/>
      <c r="G55" s="100"/>
      <c r="H55" s="244"/>
      <c r="I55" s="244"/>
      <c r="J55" s="121"/>
      <c r="K55" s="237"/>
      <c r="L55" s="100"/>
    </row>
    <row r="56" spans="1:12" s="210" customFormat="1" ht="14.25" customHeight="1" thickTop="1" x14ac:dyDescent="0.2">
      <c r="G56" s="100"/>
      <c r="H56" s="244"/>
      <c r="I56" s="244"/>
      <c r="J56" s="121"/>
      <c r="K56" s="237"/>
      <c r="L56" s="100"/>
    </row>
    <row r="57" spans="1:12" s="355" customFormat="1" ht="35.25" customHeight="1" x14ac:dyDescent="0.35">
      <c r="G57" s="41"/>
      <c r="H57" s="244"/>
      <c r="I57" s="244"/>
      <c r="J57" s="121"/>
      <c r="K57" s="237"/>
      <c r="L57" s="41"/>
    </row>
    <row r="58" spans="1:12" s="355" customFormat="1" ht="13.5" customHeight="1" x14ac:dyDescent="0.35">
      <c r="G58" s="41"/>
      <c r="H58" s="244"/>
      <c r="I58" s="244"/>
      <c r="J58" s="121"/>
      <c r="K58" s="237"/>
      <c r="L58" s="41"/>
    </row>
    <row r="59" spans="1:12" s="355" customFormat="1" ht="13.5" customHeight="1" x14ac:dyDescent="0.35">
      <c r="G59" s="41"/>
      <c r="H59" s="244"/>
      <c r="I59" s="244"/>
      <c r="J59" s="121"/>
      <c r="K59" s="237"/>
      <c r="L59" s="41"/>
    </row>
    <row r="60" spans="1:12" s="355" customFormat="1" ht="13.5" customHeight="1" x14ac:dyDescent="0.35">
      <c r="G60" s="41"/>
      <c r="H60" s="244"/>
      <c r="I60" s="244"/>
      <c r="J60" s="121"/>
      <c r="K60" s="237"/>
      <c r="L60" s="41"/>
    </row>
    <row r="61" spans="1:12" s="355" customFormat="1" ht="13.5" customHeight="1" x14ac:dyDescent="0.35">
      <c r="G61" s="41"/>
      <c r="H61" s="244"/>
      <c r="I61" s="244"/>
      <c r="J61" s="121"/>
      <c r="K61" s="237"/>
      <c r="L61" s="41"/>
    </row>
    <row r="62" spans="1:12" s="355" customFormat="1" ht="13.5" customHeight="1" x14ac:dyDescent="0.35">
      <c r="G62" s="41"/>
      <c r="H62" s="244"/>
      <c r="I62" s="244"/>
      <c r="J62" s="121"/>
      <c r="K62" s="237"/>
      <c r="L62" s="41"/>
    </row>
    <row r="63" spans="1:12" s="355" customFormat="1" ht="13.5" customHeight="1" x14ac:dyDescent="0.35">
      <c r="G63" s="41"/>
      <c r="H63" s="244"/>
      <c r="I63" s="244"/>
      <c r="J63" s="121"/>
      <c r="K63" s="237"/>
      <c r="L63" s="41"/>
    </row>
    <row r="64" spans="1:12" s="355" customFormat="1" ht="27" x14ac:dyDescent="0.35">
      <c r="G64" s="41"/>
      <c r="H64" s="244"/>
      <c r="I64" s="244"/>
      <c r="J64" s="121"/>
      <c r="K64" s="237"/>
      <c r="L64" s="41"/>
    </row>
    <row r="65" spans="7:12" s="355" customFormat="1" ht="27" x14ac:dyDescent="0.35">
      <c r="G65" s="41"/>
      <c r="H65" s="244"/>
      <c r="I65" s="244"/>
      <c r="J65" s="121"/>
      <c r="K65" s="237"/>
      <c r="L65" s="41"/>
    </row>
    <row r="66" spans="7:12" s="355" customFormat="1" ht="27" x14ac:dyDescent="0.35">
      <c r="G66" s="41"/>
      <c r="H66" s="244"/>
      <c r="I66" s="244"/>
      <c r="J66" s="121"/>
      <c r="K66" s="237"/>
      <c r="L66" s="41"/>
    </row>
    <row r="67" spans="7:12" s="355" customFormat="1" ht="27" x14ac:dyDescent="0.35">
      <c r="G67" s="41"/>
      <c r="H67" s="244"/>
      <c r="I67" s="244"/>
      <c r="J67" s="121"/>
      <c r="K67" s="237"/>
      <c r="L67" s="41"/>
    </row>
    <row r="68" spans="7:12" s="355" customFormat="1" ht="27" x14ac:dyDescent="0.35">
      <c r="G68" s="41"/>
      <c r="H68" s="244"/>
      <c r="I68" s="244"/>
      <c r="J68" s="121"/>
      <c r="K68" s="237"/>
      <c r="L68" s="41"/>
    </row>
    <row r="69" spans="7:12" s="355" customFormat="1" ht="27" x14ac:dyDescent="0.35">
      <c r="G69" s="41"/>
      <c r="H69" s="244"/>
      <c r="I69" s="244"/>
      <c r="J69" s="121"/>
      <c r="K69" s="237"/>
      <c r="L69" s="41"/>
    </row>
    <row r="70" spans="7:12" s="355" customFormat="1" ht="27" x14ac:dyDescent="0.35">
      <c r="G70" s="41"/>
      <c r="H70" s="244"/>
      <c r="I70" s="244"/>
      <c r="J70" s="121"/>
      <c r="K70" s="237"/>
      <c r="L70" s="41"/>
    </row>
    <row r="71" spans="7:12" s="355" customFormat="1" ht="27" x14ac:dyDescent="0.35">
      <c r="G71" s="41"/>
      <c r="H71" s="244"/>
      <c r="I71" s="244"/>
      <c r="J71" s="121"/>
      <c r="K71" s="237"/>
      <c r="L71" s="41"/>
    </row>
    <row r="72" spans="7:12" s="355" customFormat="1" ht="27" x14ac:dyDescent="0.35">
      <c r="G72" s="41"/>
      <c r="H72" s="244"/>
      <c r="I72" s="244"/>
      <c r="J72" s="121"/>
      <c r="K72" s="237"/>
      <c r="L72" s="41"/>
    </row>
    <row r="73" spans="7:12" s="355" customFormat="1" ht="27" x14ac:dyDescent="0.35">
      <c r="G73" s="41"/>
      <c r="H73" s="244"/>
      <c r="I73" s="244"/>
      <c r="J73" s="121"/>
      <c r="K73" s="237"/>
      <c r="L73" s="41"/>
    </row>
    <row r="74" spans="7:12" s="355" customFormat="1" ht="27" x14ac:dyDescent="0.35">
      <c r="G74" s="41"/>
      <c r="H74" s="244"/>
      <c r="I74" s="244"/>
      <c r="J74" s="121"/>
      <c r="K74" s="237"/>
      <c r="L74" s="41"/>
    </row>
    <row r="75" spans="7:12" s="355" customFormat="1" ht="27" x14ac:dyDescent="0.35">
      <c r="G75" s="41"/>
      <c r="H75" s="244"/>
      <c r="I75" s="244"/>
      <c r="J75" s="121"/>
      <c r="K75" s="237"/>
      <c r="L75" s="41"/>
    </row>
    <row r="76" spans="7:12" s="355" customFormat="1" ht="27" x14ac:dyDescent="0.35">
      <c r="G76" s="41"/>
      <c r="H76" s="244"/>
      <c r="I76" s="244"/>
      <c r="J76" s="121"/>
      <c r="K76" s="237"/>
      <c r="L76" s="41"/>
    </row>
    <row r="77" spans="7:12" s="355" customFormat="1" ht="27" x14ac:dyDescent="0.35">
      <c r="G77" s="41"/>
      <c r="H77" s="244"/>
      <c r="I77" s="244"/>
      <c r="J77" s="121"/>
      <c r="K77" s="237"/>
      <c r="L77" s="41"/>
    </row>
    <row r="78" spans="7:12" s="355" customFormat="1" ht="27" x14ac:dyDescent="0.35">
      <c r="G78" s="41"/>
      <c r="H78" s="244"/>
      <c r="I78" s="244"/>
      <c r="J78" s="121"/>
      <c r="K78" s="237"/>
      <c r="L78" s="41"/>
    </row>
    <row r="79" spans="7:12" s="355" customFormat="1" ht="27" x14ac:dyDescent="0.35">
      <c r="G79" s="41"/>
      <c r="H79" s="244"/>
      <c r="I79" s="244"/>
      <c r="J79" s="121"/>
      <c r="K79" s="237"/>
      <c r="L79" s="41"/>
    </row>
    <row r="80" spans="7:12" s="355" customFormat="1" ht="27" x14ac:dyDescent="0.35">
      <c r="G80" s="41"/>
      <c r="H80" s="244"/>
      <c r="I80" s="244"/>
      <c r="J80" s="121"/>
      <c r="K80" s="237"/>
      <c r="L80" s="41"/>
    </row>
    <row r="81" spans="7:12" s="355" customFormat="1" ht="27" x14ac:dyDescent="0.35">
      <c r="G81" s="41"/>
      <c r="H81" s="244"/>
      <c r="I81" s="244"/>
      <c r="J81" s="121"/>
      <c r="K81" s="237"/>
      <c r="L81" s="41"/>
    </row>
    <row r="82" spans="7:12" s="355" customFormat="1" ht="27" x14ac:dyDescent="0.35">
      <c r="G82" s="41"/>
      <c r="H82" s="244"/>
      <c r="I82" s="244"/>
      <c r="J82" s="121"/>
      <c r="K82" s="237"/>
      <c r="L82" s="41"/>
    </row>
    <row r="83" spans="7:12" s="355" customFormat="1" ht="27" x14ac:dyDescent="0.35">
      <c r="G83" s="41"/>
      <c r="H83" s="244"/>
      <c r="I83" s="244"/>
      <c r="J83" s="121"/>
      <c r="K83" s="237"/>
      <c r="L83" s="41"/>
    </row>
    <row r="84" spans="7:12" s="355" customFormat="1" ht="27" x14ac:dyDescent="0.35">
      <c r="G84" s="41"/>
      <c r="H84" s="244"/>
      <c r="I84" s="244"/>
      <c r="J84" s="121"/>
      <c r="K84" s="237"/>
      <c r="L84" s="41"/>
    </row>
    <row r="85" spans="7:12" s="355" customFormat="1" ht="27" x14ac:dyDescent="0.35">
      <c r="G85" s="41"/>
      <c r="H85" s="244"/>
      <c r="I85" s="244"/>
      <c r="J85" s="121"/>
      <c r="K85" s="237"/>
      <c r="L85" s="41"/>
    </row>
    <row r="86" spans="7:12" s="355" customFormat="1" ht="27" x14ac:dyDescent="0.35">
      <c r="G86" s="41"/>
      <c r="H86" s="244"/>
      <c r="I86" s="244"/>
      <c r="J86" s="121"/>
      <c r="K86" s="237"/>
      <c r="L86" s="41"/>
    </row>
    <row r="87" spans="7:12" s="355" customFormat="1" ht="27" x14ac:dyDescent="0.35">
      <c r="G87" s="41"/>
      <c r="H87" s="244"/>
      <c r="I87" s="244"/>
      <c r="J87" s="121"/>
      <c r="K87" s="237"/>
      <c r="L87" s="41"/>
    </row>
    <row r="88" spans="7:12" s="355" customFormat="1" ht="27" x14ac:dyDescent="0.35">
      <c r="G88" s="41"/>
      <c r="H88" s="244"/>
      <c r="I88" s="244"/>
      <c r="J88" s="121"/>
      <c r="K88" s="237"/>
      <c r="L88" s="41"/>
    </row>
    <row r="89" spans="7:12" s="355" customFormat="1" ht="27" x14ac:dyDescent="0.35">
      <c r="G89" s="41"/>
      <c r="H89" s="244"/>
      <c r="I89" s="244"/>
      <c r="J89" s="121"/>
      <c r="K89" s="237"/>
      <c r="L89" s="41"/>
    </row>
    <row r="90" spans="7:12" s="355" customFormat="1" ht="27" x14ac:dyDescent="0.35">
      <c r="G90" s="41"/>
      <c r="H90" s="244"/>
      <c r="I90" s="244"/>
      <c r="J90" s="121"/>
      <c r="K90" s="237"/>
      <c r="L90" s="41"/>
    </row>
    <row r="91" spans="7:12" s="355" customFormat="1" ht="27" x14ac:dyDescent="0.35">
      <c r="G91" s="41"/>
      <c r="H91" s="244"/>
      <c r="I91" s="244"/>
      <c r="J91" s="121"/>
      <c r="K91" s="237"/>
      <c r="L91" s="41"/>
    </row>
    <row r="92" spans="7:12" s="355" customFormat="1" ht="27" x14ac:dyDescent="0.35">
      <c r="G92" s="41"/>
      <c r="H92" s="244"/>
      <c r="I92" s="244"/>
      <c r="J92" s="121"/>
      <c r="K92" s="237"/>
      <c r="L92" s="41"/>
    </row>
    <row r="93" spans="7:12" s="355" customFormat="1" ht="27" x14ac:dyDescent="0.35">
      <c r="G93" s="41"/>
      <c r="H93" s="244"/>
      <c r="I93" s="244"/>
      <c r="J93" s="121"/>
      <c r="K93" s="237"/>
      <c r="L93" s="41"/>
    </row>
    <row r="94" spans="7:12" s="355" customFormat="1" ht="27" x14ac:dyDescent="0.35">
      <c r="G94" s="41"/>
      <c r="H94" s="244"/>
      <c r="I94" s="244"/>
      <c r="J94" s="121"/>
      <c r="K94" s="237"/>
      <c r="L94" s="41"/>
    </row>
    <row r="95" spans="7:12" s="355" customFormat="1" ht="27" x14ac:dyDescent="0.35">
      <c r="G95" s="41"/>
      <c r="H95" s="244"/>
      <c r="I95" s="244"/>
      <c r="J95" s="121"/>
      <c r="K95" s="237"/>
      <c r="L95" s="41"/>
    </row>
    <row r="96" spans="7:12" s="355" customFormat="1" ht="27" x14ac:dyDescent="0.35">
      <c r="G96" s="41"/>
      <c r="H96" s="244"/>
      <c r="I96" s="244"/>
      <c r="J96" s="121"/>
      <c r="K96" s="237"/>
      <c r="L96" s="41"/>
    </row>
    <row r="97" spans="7:12" s="355" customFormat="1" ht="27" x14ac:dyDescent="0.35">
      <c r="G97" s="41"/>
      <c r="H97" s="244"/>
      <c r="I97" s="244"/>
      <c r="J97" s="121"/>
      <c r="K97" s="237"/>
      <c r="L97" s="41"/>
    </row>
    <row r="98" spans="7:12" s="355" customFormat="1" ht="27" x14ac:dyDescent="0.35">
      <c r="G98" s="41"/>
      <c r="H98" s="244"/>
      <c r="I98" s="244"/>
      <c r="J98" s="121"/>
      <c r="K98" s="237"/>
      <c r="L98" s="41"/>
    </row>
    <row r="99" spans="7:12" s="355" customFormat="1" ht="27" x14ac:dyDescent="0.35">
      <c r="G99" s="41"/>
      <c r="H99" s="244"/>
      <c r="I99" s="244"/>
      <c r="J99" s="121"/>
      <c r="K99" s="237"/>
      <c r="L99" s="41"/>
    </row>
    <row r="100" spans="7:12" s="355" customFormat="1" ht="27" x14ac:dyDescent="0.35">
      <c r="G100" s="41"/>
      <c r="H100" s="244"/>
      <c r="I100" s="244"/>
      <c r="J100" s="121"/>
      <c r="K100" s="237"/>
      <c r="L100" s="41"/>
    </row>
    <row r="101" spans="7:12" s="355" customFormat="1" ht="27" x14ac:dyDescent="0.35">
      <c r="G101" s="41"/>
      <c r="H101" s="244"/>
      <c r="I101" s="244"/>
      <c r="J101" s="121"/>
      <c r="K101" s="237"/>
      <c r="L101" s="41"/>
    </row>
    <row r="102" spans="7:12" s="355" customFormat="1" ht="27" x14ac:dyDescent="0.35">
      <c r="G102" s="41"/>
      <c r="H102" s="244"/>
      <c r="I102" s="244"/>
      <c r="J102" s="121"/>
      <c r="K102" s="237"/>
      <c r="L102" s="41"/>
    </row>
    <row r="103" spans="7:12" s="355" customFormat="1" ht="27" x14ac:dyDescent="0.35">
      <c r="G103" s="41"/>
      <c r="H103" s="244"/>
      <c r="I103" s="244"/>
      <c r="J103" s="121"/>
      <c r="K103" s="237"/>
      <c r="L103" s="41"/>
    </row>
    <row r="104" spans="7:12" s="355" customFormat="1" ht="27" x14ac:dyDescent="0.35">
      <c r="G104" s="41"/>
      <c r="H104" s="244"/>
      <c r="I104" s="244"/>
      <c r="J104" s="121"/>
      <c r="K104" s="237"/>
      <c r="L104" s="41"/>
    </row>
    <row r="105" spans="7:12" s="355" customFormat="1" ht="27" x14ac:dyDescent="0.35">
      <c r="G105" s="41"/>
      <c r="H105" s="244"/>
      <c r="I105" s="244"/>
      <c r="J105" s="121"/>
      <c r="K105" s="237"/>
      <c r="L105" s="41"/>
    </row>
    <row r="106" spans="7:12" s="355" customFormat="1" ht="27" x14ac:dyDescent="0.35">
      <c r="G106" s="41"/>
      <c r="H106" s="244"/>
      <c r="I106" s="244"/>
      <c r="J106" s="121"/>
      <c r="K106" s="237"/>
      <c r="L106" s="41"/>
    </row>
    <row r="107" spans="7:12" s="355" customFormat="1" ht="27" x14ac:dyDescent="0.35">
      <c r="G107" s="41"/>
      <c r="H107" s="244"/>
      <c r="I107" s="244"/>
      <c r="J107" s="121"/>
      <c r="K107" s="237"/>
      <c r="L107" s="41"/>
    </row>
    <row r="108" spans="7:12" s="355" customFormat="1" ht="27" x14ac:dyDescent="0.35">
      <c r="G108" s="41"/>
      <c r="H108" s="244"/>
      <c r="I108" s="244"/>
      <c r="J108" s="121"/>
      <c r="K108" s="237"/>
      <c r="L108" s="41"/>
    </row>
    <row r="109" spans="7:12" s="355" customFormat="1" ht="27" x14ac:dyDescent="0.35">
      <c r="G109" s="41"/>
      <c r="H109" s="244"/>
      <c r="I109" s="244"/>
      <c r="J109" s="121"/>
      <c r="K109" s="237"/>
      <c r="L109" s="41"/>
    </row>
    <row r="110" spans="7:12" s="355" customFormat="1" ht="27" x14ac:dyDescent="0.35">
      <c r="G110" s="41"/>
      <c r="H110" s="244"/>
      <c r="I110" s="244"/>
      <c r="J110" s="121"/>
      <c r="K110" s="237"/>
      <c r="L110" s="41"/>
    </row>
    <row r="111" spans="7:12" s="355" customFormat="1" ht="27" x14ac:dyDescent="0.35">
      <c r="G111" s="41"/>
      <c r="H111" s="244"/>
      <c r="I111" s="244"/>
      <c r="J111" s="121"/>
      <c r="K111" s="237"/>
      <c r="L111" s="41"/>
    </row>
    <row r="112" spans="7:12" s="355" customFormat="1" ht="27" x14ac:dyDescent="0.35">
      <c r="G112" s="41"/>
      <c r="H112" s="244"/>
      <c r="I112" s="244"/>
      <c r="J112" s="121"/>
      <c r="K112" s="237"/>
      <c r="L112" s="41"/>
    </row>
    <row r="113" spans="7:12" s="355" customFormat="1" ht="27" x14ac:dyDescent="0.35">
      <c r="G113" s="41"/>
      <c r="H113" s="244"/>
      <c r="I113" s="244"/>
      <c r="J113" s="121"/>
      <c r="K113" s="237"/>
      <c r="L113" s="41"/>
    </row>
    <row r="114" spans="7:12" s="355" customFormat="1" ht="27" x14ac:dyDescent="0.35">
      <c r="G114" s="41"/>
      <c r="H114" s="244"/>
      <c r="I114" s="244"/>
      <c r="J114" s="121"/>
      <c r="K114" s="237"/>
      <c r="L114" s="41"/>
    </row>
    <row r="115" spans="7:12" s="355" customFormat="1" ht="27" x14ac:dyDescent="0.35">
      <c r="G115" s="41"/>
      <c r="H115" s="244"/>
      <c r="I115" s="244"/>
      <c r="J115" s="121"/>
      <c r="K115" s="237"/>
      <c r="L115" s="41"/>
    </row>
    <row r="116" spans="7:12" s="355" customFormat="1" ht="27" x14ac:dyDescent="0.35">
      <c r="G116" s="41"/>
      <c r="H116" s="244"/>
      <c r="I116" s="244"/>
      <c r="J116" s="121"/>
      <c r="K116" s="237"/>
      <c r="L116" s="41"/>
    </row>
    <row r="117" spans="7:12" s="355" customFormat="1" ht="27" x14ac:dyDescent="0.35">
      <c r="G117" s="41"/>
      <c r="H117" s="244"/>
      <c r="I117" s="244"/>
      <c r="J117" s="121"/>
      <c r="K117" s="237"/>
      <c r="L117" s="41"/>
    </row>
    <row r="118" spans="7:12" s="355" customFormat="1" ht="27" x14ac:dyDescent="0.35">
      <c r="G118" s="41"/>
      <c r="H118" s="244"/>
      <c r="I118" s="244"/>
      <c r="J118" s="121"/>
      <c r="K118" s="237"/>
      <c r="L118" s="41"/>
    </row>
    <row r="119" spans="7:12" s="355" customFormat="1" ht="27" x14ac:dyDescent="0.35">
      <c r="G119" s="41"/>
      <c r="H119" s="244"/>
      <c r="I119" s="244"/>
      <c r="J119" s="121"/>
      <c r="K119" s="237"/>
      <c r="L119" s="41"/>
    </row>
    <row r="120" spans="7:12" s="355" customFormat="1" ht="27" x14ac:dyDescent="0.35">
      <c r="G120" s="41"/>
      <c r="H120" s="244"/>
      <c r="I120" s="244"/>
      <c r="J120" s="121"/>
      <c r="K120" s="237"/>
      <c r="L120" s="41"/>
    </row>
    <row r="121" spans="7:12" s="355" customFormat="1" ht="27" x14ac:dyDescent="0.35">
      <c r="G121" s="41"/>
      <c r="H121" s="244"/>
      <c r="I121" s="244"/>
      <c r="J121" s="121"/>
      <c r="K121" s="237"/>
      <c r="L121" s="41"/>
    </row>
    <row r="122" spans="7:12" s="355" customFormat="1" ht="27" x14ac:dyDescent="0.35">
      <c r="G122" s="41"/>
      <c r="H122" s="244"/>
      <c r="I122" s="244"/>
      <c r="J122" s="121"/>
      <c r="K122" s="237"/>
      <c r="L122" s="41"/>
    </row>
    <row r="123" spans="7:12" s="355" customFormat="1" ht="27" x14ac:dyDescent="0.35">
      <c r="G123" s="41"/>
      <c r="H123" s="244"/>
      <c r="I123" s="244"/>
      <c r="J123" s="121"/>
      <c r="K123" s="237"/>
      <c r="L123" s="41"/>
    </row>
    <row r="124" spans="7:12" s="355" customFormat="1" ht="27" x14ac:dyDescent="0.35">
      <c r="G124" s="41"/>
      <c r="H124" s="244"/>
      <c r="I124" s="244"/>
      <c r="J124" s="121"/>
      <c r="K124" s="237"/>
      <c r="L124" s="41"/>
    </row>
    <row r="125" spans="7:12" s="355" customFormat="1" ht="27" x14ac:dyDescent="0.35">
      <c r="G125" s="41"/>
      <c r="H125" s="244"/>
      <c r="I125" s="244"/>
      <c r="J125" s="121"/>
      <c r="K125" s="237"/>
      <c r="L125" s="41"/>
    </row>
    <row r="126" spans="7:12" s="355" customFormat="1" ht="27" x14ac:dyDescent="0.35">
      <c r="G126" s="41"/>
      <c r="H126" s="244"/>
      <c r="I126" s="244"/>
      <c r="J126" s="121"/>
      <c r="K126" s="237"/>
      <c r="L126" s="41"/>
    </row>
    <row r="127" spans="7:12" s="355" customFormat="1" ht="27" x14ac:dyDescent="0.35">
      <c r="G127" s="41"/>
      <c r="H127" s="244"/>
      <c r="I127" s="244"/>
      <c r="J127" s="121"/>
      <c r="K127" s="237"/>
      <c r="L127" s="41"/>
    </row>
    <row r="128" spans="7:12" s="355" customFormat="1" ht="27" x14ac:dyDescent="0.35">
      <c r="G128" s="41"/>
      <c r="H128" s="244"/>
      <c r="I128" s="244"/>
      <c r="J128" s="121"/>
      <c r="K128" s="237"/>
      <c r="L128" s="41"/>
    </row>
    <row r="129" spans="7:12" s="355" customFormat="1" ht="27" x14ac:dyDescent="0.35">
      <c r="G129" s="41"/>
      <c r="H129" s="244"/>
      <c r="I129" s="244"/>
      <c r="J129" s="121"/>
      <c r="K129" s="237"/>
      <c r="L129" s="41"/>
    </row>
    <row r="130" spans="7:12" s="355" customFormat="1" ht="27" x14ac:dyDescent="0.35">
      <c r="G130" s="41"/>
      <c r="H130" s="244"/>
      <c r="I130" s="244"/>
      <c r="J130" s="121"/>
      <c r="K130" s="237"/>
      <c r="L130" s="41"/>
    </row>
    <row r="131" spans="7:12" s="355" customFormat="1" ht="27" x14ac:dyDescent="0.35">
      <c r="G131" s="41"/>
      <c r="H131" s="244"/>
      <c r="I131" s="244"/>
      <c r="J131" s="121"/>
      <c r="K131" s="237"/>
      <c r="L131" s="41"/>
    </row>
    <row r="132" spans="7:12" s="355" customFormat="1" ht="27" x14ac:dyDescent="0.35">
      <c r="G132" s="41"/>
      <c r="H132" s="244"/>
      <c r="I132" s="244"/>
      <c r="J132" s="121"/>
      <c r="K132" s="237"/>
      <c r="L132" s="41"/>
    </row>
    <row r="133" spans="7:12" s="355" customFormat="1" ht="27" x14ac:dyDescent="0.35">
      <c r="G133" s="41"/>
      <c r="H133" s="244"/>
      <c r="I133" s="244"/>
      <c r="J133" s="121"/>
      <c r="K133" s="237"/>
      <c r="L133" s="41"/>
    </row>
    <row r="134" spans="7:12" s="355" customFormat="1" ht="27" x14ac:dyDescent="0.35">
      <c r="G134" s="41"/>
      <c r="H134" s="244"/>
      <c r="I134" s="244"/>
      <c r="J134" s="121"/>
      <c r="K134" s="237"/>
      <c r="L134" s="41"/>
    </row>
    <row r="135" spans="7:12" s="355" customFormat="1" ht="27" x14ac:dyDescent="0.35">
      <c r="G135" s="41"/>
      <c r="H135" s="244"/>
      <c r="I135" s="244"/>
      <c r="J135" s="121"/>
      <c r="K135" s="237"/>
      <c r="L135" s="41"/>
    </row>
    <row r="136" spans="7:12" s="355" customFormat="1" ht="27" x14ac:dyDescent="0.35">
      <c r="G136" s="41"/>
      <c r="H136" s="244"/>
      <c r="I136" s="244"/>
      <c r="J136" s="121"/>
      <c r="K136" s="237"/>
      <c r="L136" s="41"/>
    </row>
    <row r="137" spans="7:12" s="355" customFormat="1" ht="27" x14ac:dyDescent="0.35">
      <c r="G137" s="41"/>
      <c r="H137" s="244"/>
      <c r="I137" s="244"/>
      <c r="J137" s="121"/>
      <c r="K137" s="237"/>
      <c r="L137" s="41"/>
    </row>
    <row r="138" spans="7:12" s="355" customFormat="1" ht="27" x14ac:dyDescent="0.35">
      <c r="G138" s="41"/>
      <c r="H138" s="244"/>
      <c r="I138" s="244"/>
      <c r="J138" s="121"/>
      <c r="K138" s="237"/>
      <c r="L138" s="41"/>
    </row>
    <row r="139" spans="7:12" s="355" customFormat="1" ht="27" x14ac:dyDescent="0.35">
      <c r="G139" s="41"/>
      <c r="H139" s="244"/>
      <c r="I139" s="244"/>
      <c r="J139" s="121"/>
      <c r="K139" s="237"/>
      <c r="L139" s="41"/>
    </row>
    <row r="140" spans="7:12" s="355" customFormat="1" ht="27" x14ac:dyDescent="0.35">
      <c r="G140" s="41"/>
      <c r="H140" s="244"/>
      <c r="I140" s="244"/>
      <c r="J140" s="121"/>
      <c r="K140" s="237"/>
      <c r="L140" s="41"/>
    </row>
    <row r="141" spans="7:12" s="355" customFormat="1" ht="27" x14ac:dyDescent="0.35">
      <c r="G141" s="41"/>
      <c r="H141" s="244"/>
      <c r="I141" s="244"/>
      <c r="J141" s="121"/>
      <c r="K141" s="237"/>
      <c r="L141" s="41"/>
    </row>
    <row r="142" spans="7:12" s="355" customFormat="1" ht="27" x14ac:dyDescent="0.35">
      <c r="G142" s="41"/>
      <c r="H142" s="244"/>
      <c r="I142" s="244"/>
      <c r="J142" s="121"/>
      <c r="K142" s="237"/>
      <c r="L142" s="41"/>
    </row>
    <row r="143" spans="7:12" s="355" customFormat="1" ht="27" x14ac:dyDescent="0.35">
      <c r="G143" s="41"/>
      <c r="H143" s="244"/>
      <c r="I143" s="244"/>
      <c r="J143" s="121"/>
      <c r="K143" s="237"/>
      <c r="L143" s="41"/>
    </row>
    <row r="144" spans="7:12" s="355" customFormat="1" ht="27" x14ac:dyDescent="0.35">
      <c r="G144" s="41"/>
      <c r="H144" s="244"/>
      <c r="I144" s="244"/>
      <c r="J144" s="121"/>
      <c r="K144" s="237"/>
      <c r="L144" s="41"/>
    </row>
    <row r="145" spans="7:12" s="355" customFormat="1" ht="27" x14ac:dyDescent="0.35">
      <c r="G145" s="41"/>
      <c r="H145" s="244"/>
      <c r="I145" s="244"/>
      <c r="J145" s="121"/>
      <c r="K145" s="237"/>
      <c r="L145" s="41"/>
    </row>
    <row r="146" spans="7:12" s="355" customFormat="1" ht="27" x14ac:dyDescent="0.35">
      <c r="G146" s="41"/>
      <c r="H146" s="244"/>
      <c r="I146" s="244"/>
      <c r="J146" s="121"/>
      <c r="K146" s="237"/>
      <c r="L146" s="41"/>
    </row>
    <row r="147" spans="7:12" s="355" customFormat="1" ht="27" x14ac:dyDescent="0.35">
      <c r="G147" s="41"/>
      <c r="H147" s="244"/>
      <c r="I147" s="244"/>
      <c r="J147" s="121"/>
      <c r="K147" s="237"/>
      <c r="L147" s="41"/>
    </row>
    <row r="148" spans="7:12" s="355" customFormat="1" ht="27" x14ac:dyDescent="0.35">
      <c r="G148" s="41"/>
      <c r="H148" s="244"/>
      <c r="I148" s="244"/>
      <c r="J148" s="121"/>
      <c r="K148" s="237"/>
      <c r="L148" s="41"/>
    </row>
    <row r="149" spans="7:12" s="355" customFormat="1" ht="27" x14ac:dyDescent="0.35">
      <c r="G149" s="41"/>
      <c r="H149" s="244"/>
      <c r="I149" s="244"/>
      <c r="J149" s="121"/>
      <c r="K149" s="237"/>
      <c r="L149" s="41"/>
    </row>
    <row r="150" spans="7:12" s="355" customFormat="1" ht="27" x14ac:dyDescent="0.35">
      <c r="G150" s="41"/>
      <c r="H150" s="244"/>
      <c r="I150" s="244"/>
      <c r="J150" s="121"/>
      <c r="K150" s="237"/>
      <c r="L150" s="41"/>
    </row>
    <row r="151" spans="7:12" s="355" customFormat="1" ht="27" x14ac:dyDescent="0.35">
      <c r="G151" s="41"/>
      <c r="H151" s="244"/>
      <c r="I151" s="244"/>
      <c r="J151" s="121"/>
      <c r="K151" s="237"/>
      <c r="L151" s="41"/>
    </row>
    <row r="152" spans="7:12" s="355" customFormat="1" ht="27" x14ac:dyDescent="0.35">
      <c r="G152" s="41"/>
      <c r="H152" s="244"/>
      <c r="I152" s="244"/>
      <c r="J152" s="121"/>
      <c r="K152" s="237"/>
      <c r="L152" s="41"/>
    </row>
    <row r="153" spans="7:12" s="355" customFormat="1" ht="27" x14ac:dyDescent="0.35">
      <c r="G153" s="41"/>
      <c r="H153" s="244"/>
      <c r="I153" s="244"/>
      <c r="J153" s="121"/>
      <c r="K153" s="237"/>
      <c r="L153" s="41"/>
    </row>
    <row r="154" spans="7:12" s="355" customFormat="1" ht="27" x14ac:dyDescent="0.35">
      <c r="G154" s="41"/>
      <c r="H154" s="244"/>
      <c r="I154" s="244"/>
      <c r="J154" s="121"/>
      <c r="K154" s="237"/>
      <c r="L154" s="41"/>
    </row>
    <row r="155" spans="7:12" s="355" customFormat="1" ht="27" x14ac:dyDescent="0.35">
      <c r="G155" s="41"/>
      <c r="H155" s="244"/>
      <c r="I155" s="244"/>
      <c r="J155" s="121"/>
      <c r="K155" s="237"/>
      <c r="L155" s="41"/>
    </row>
    <row r="156" spans="7:12" s="355" customFormat="1" ht="27" x14ac:dyDescent="0.35">
      <c r="G156" s="41"/>
      <c r="H156" s="244"/>
      <c r="I156" s="244"/>
      <c r="J156" s="121"/>
      <c r="K156" s="237"/>
      <c r="L156" s="41"/>
    </row>
    <row r="157" spans="7:12" s="355" customFormat="1" ht="27" x14ac:dyDescent="0.35">
      <c r="G157" s="41"/>
      <c r="H157" s="244"/>
      <c r="I157" s="244"/>
      <c r="J157" s="121"/>
      <c r="K157" s="237"/>
      <c r="L157" s="41"/>
    </row>
    <row r="158" spans="7:12" s="355" customFormat="1" ht="27" x14ac:dyDescent="0.35">
      <c r="G158" s="41"/>
      <c r="H158" s="244"/>
      <c r="I158" s="244"/>
      <c r="J158" s="121"/>
      <c r="K158" s="237"/>
      <c r="L158" s="41"/>
    </row>
    <row r="159" spans="7:12" s="355" customFormat="1" ht="27" x14ac:dyDescent="0.35">
      <c r="G159" s="41"/>
      <c r="H159" s="244"/>
      <c r="I159" s="244"/>
      <c r="J159" s="121"/>
      <c r="K159" s="237"/>
      <c r="L159" s="41"/>
    </row>
    <row r="160" spans="7:12" s="355" customFormat="1" ht="27" x14ac:dyDescent="0.35">
      <c r="G160" s="41"/>
      <c r="H160" s="244"/>
      <c r="I160" s="244"/>
      <c r="J160" s="121"/>
      <c r="K160" s="237"/>
      <c r="L160" s="41"/>
    </row>
    <row r="161" spans="7:12" s="355" customFormat="1" ht="27" x14ac:dyDescent="0.35">
      <c r="G161" s="41"/>
      <c r="H161" s="244"/>
      <c r="I161" s="244"/>
      <c r="J161" s="121"/>
      <c r="K161" s="237"/>
      <c r="L161" s="41"/>
    </row>
    <row r="162" spans="7:12" s="355" customFormat="1" ht="27" x14ac:dyDescent="0.35">
      <c r="G162" s="41"/>
      <c r="H162" s="244"/>
      <c r="I162" s="244"/>
      <c r="J162" s="121"/>
      <c r="K162" s="237"/>
      <c r="L162" s="41"/>
    </row>
    <row r="163" spans="7:12" s="355" customFormat="1" ht="27" x14ac:dyDescent="0.35">
      <c r="G163" s="41"/>
      <c r="H163" s="244"/>
      <c r="I163" s="244"/>
      <c r="J163" s="121"/>
      <c r="K163" s="237"/>
      <c r="L163" s="41"/>
    </row>
    <row r="164" spans="7:12" s="355" customFormat="1" ht="27" x14ac:dyDescent="0.35">
      <c r="G164" s="41"/>
      <c r="H164" s="244"/>
      <c r="I164" s="244"/>
      <c r="J164" s="121"/>
      <c r="K164" s="237"/>
      <c r="L164" s="41"/>
    </row>
    <row r="165" spans="7:12" s="355" customFormat="1" ht="27" x14ac:dyDescent="0.35">
      <c r="G165" s="41"/>
      <c r="H165" s="244"/>
      <c r="I165" s="244"/>
      <c r="J165" s="121"/>
      <c r="K165" s="237"/>
      <c r="L165" s="41"/>
    </row>
    <row r="166" spans="7:12" s="355" customFormat="1" ht="27" x14ac:dyDescent="0.35">
      <c r="G166" s="41"/>
      <c r="H166" s="244"/>
      <c r="I166" s="244"/>
      <c r="J166" s="121"/>
      <c r="K166" s="237"/>
      <c r="L166" s="41"/>
    </row>
    <row r="167" spans="7:12" s="355" customFormat="1" ht="27" x14ac:dyDescent="0.35">
      <c r="G167" s="41"/>
      <c r="H167" s="244"/>
      <c r="I167" s="244"/>
      <c r="J167" s="121"/>
      <c r="K167" s="237"/>
      <c r="L167" s="41"/>
    </row>
    <row r="168" spans="7:12" s="355" customFormat="1" ht="27" x14ac:dyDescent="0.35">
      <c r="G168" s="41"/>
      <c r="H168" s="244"/>
      <c r="I168" s="244"/>
      <c r="J168" s="121"/>
      <c r="K168" s="237"/>
      <c r="L168" s="41"/>
    </row>
    <row r="169" spans="7:12" s="355" customFormat="1" ht="27" x14ac:dyDescent="0.35">
      <c r="G169" s="41"/>
      <c r="H169" s="244"/>
      <c r="I169" s="244"/>
      <c r="J169" s="121"/>
      <c r="K169" s="237"/>
      <c r="L169" s="41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rgb="FFFFA7A7"/>
  </sheetPr>
  <dimension ref="A1:Z119"/>
  <sheetViews>
    <sheetView showGridLines="0" zoomScaleNormal="100" zoomScaleSheetLayoutView="100" workbookViewId="0">
      <selection activeCell="I113" sqref="I113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7" customWidth="1"/>
    <col min="4" max="4" width="9.140625" style="531" customWidth="1"/>
    <col min="5" max="5" width="9.28515625" style="2" customWidth="1"/>
    <col min="6" max="6" width="35.85546875" style="2" customWidth="1"/>
    <col min="7" max="7" width="11.42578125" style="314"/>
    <col min="8" max="16384" width="11.42578125" style="2"/>
  </cols>
  <sheetData>
    <row r="1" spans="1:8" ht="12.75" customHeight="1" x14ac:dyDescent="0.2">
      <c r="A1" s="593"/>
      <c r="B1" s="989" t="s">
        <v>10869</v>
      </c>
      <c r="C1" s="584"/>
    </row>
    <row r="2" spans="1:8" ht="15" customHeight="1" x14ac:dyDescent="0.2">
      <c r="A2" s="600"/>
      <c r="B2" s="989"/>
      <c r="C2" s="598">
        <v>45875</v>
      </c>
    </row>
    <row r="3" spans="1:8" x14ac:dyDescent="0.2">
      <c r="A3" s="901"/>
      <c r="B3" s="901"/>
      <c r="C3" s="585"/>
    </row>
    <row r="4" spans="1:8" s="19" customFormat="1" ht="9.75" customHeight="1" x14ac:dyDescent="0.2">
      <c r="A4" s="400" t="s">
        <v>3255</v>
      </c>
      <c r="B4" s="400" t="s">
        <v>357</v>
      </c>
      <c r="C4" s="403" t="s">
        <v>358</v>
      </c>
      <c r="D4" s="531"/>
      <c r="G4" s="333"/>
    </row>
    <row r="5" spans="1:8" s="17" customFormat="1" ht="9" customHeight="1" x14ac:dyDescent="0.2">
      <c r="A5" s="52" t="s">
        <v>4398</v>
      </c>
      <c r="B5" s="52" t="s">
        <v>2710</v>
      </c>
      <c r="C5" s="93">
        <v>1996.8169</v>
      </c>
      <c r="D5" s="347"/>
      <c r="E5" s="93"/>
      <c r="F5" s="52"/>
      <c r="G5" s="93"/>
      <c r="H5" s="129"/>
    </row>
    <row r="6" spans="1:8" s="17" customFormat="1" ht="9" customHeight="1" x14ac:dyDescent="0.2">
      <c r="A6" s="52" t="s">
        <v>161</v>
      </c>
      <c r="B6" s="52" t="s">
        <v>2711</v>
      </c>
      <c r="C6" s="93">
        <v>3509.0142000000001</v>
      </c>
      <c r="D6" s="347"/>
      <c r="E6" s="93"/>
      <c r="F6" s="52"/>
      <c r="G6" s="93"/>
      <c r="H6" s="129"/>
    </row>
    <row r="7" spans="1:8" s="17" customFormat="1" ht="9" customHeight="1" x14ac:dyDescent="0.2">
      <c r="A7" s="52" t="s">
        <v>735</v>
      </c>
      <c r="B7" s="52" t="s">
        <v>2712</v>
      </c>
      <c r="C7" s="93">
        <v>5569.5775000000003</v>
      </c>
      <c r="D7" s="347"/>
      <c r="E7" s="93"/>
      <c r="F7" s="52"/>
      <c r="G7" s="93"/>
      <c r="H7" s="129"/>
    </row>
    <row r="8" spans="1:8" s="17" customFormat="1" ht="9" customHeight="1" x14ac:dyDescent="0.2">
      <c r="A8" s="52" t="s">
        <v>3046</v>
      </c>
      <c r="B8" s="52" t="s">
        <v>2707</v>
      </c>
      <c r="C8" s="93">
        <v>5490.1536999999998</v>
      </c>
      <c r="D8" s="347"/>
      <c r="E8" s="93"/>
      <c r="F8" s="52"/>
      <c r="G8" s="93"/>
      <c r="H8" s="129"/>
    </row>
    <row r="9" spans="1:8" s="17" customFormat="1" ht="9" customHeight="1" x14ac:dyDescent="0.2">
      <c r="A9" s="52" t="s">
        <v>1</v>
      </c>
      <c r="B9" s="52" t="s">
        <v>3</v>
      </c>
      <c r="C9" s="93">
        <v>2077.6</v>
      </c>
      <c r="D9" s="347"/>
      <c r="E9" s="93"/>
      <c r="F9" s="52"/>
      <c r="G9" s="93"/>
      <c r="H9" s="129"/>
    </row>
    <row r="10" spans="1:8" s="17" customFormat="1" ht="9" customHeight="1" x14ac:dyDescent="0.2">
      <c r="A10" s="52" t="s">
        <v>2</v>
      </c>
      <c r="B10" s="52" t="s">
        <v>4</v>
      </c>
      <c r="C10" s="93">
        <v>4900</v>
      </c>
      <c r="D10" s="347"/>
      <c r="E10" s="93"/>
      <c r="F10" s="52"/>
      <c r="G10" s="93"/>
      <c r="H10" s="129"/>
    </row>
    <row r="11" spans="1:8" s="17" customFormat="1" ht="9" customHeight="1" x14ac:dyDescent="0.2">
      <c r="A11" s="52" t="s">
        <v>3388</v>
      </c>
      <c r="B11" s="52" t="s">
        <v>1311</v>
      </c>
      <c r="C11" s="93">
        <v>9566.76</v>
      </c>
      <c r="D11" s="347"/>
      <c r="E11" s="93"/>
      <c r="F11" s="52"/>
      <c r="G11" s="93"/>
      <c r="H11" s="129"/>
    </row>
    <row r="12" spans="1:8" s="17" customFormat="1" ht="9" customHeight="1" x14ac:dyDescent="0.2">
      <c r="A12" s="52" t="s">
        <v>1312</v>
      </c>
      <c r="B12" s="52" t="s">
        <v>7294</v>
      </c>
      <c r="C12" s="93">
        <v>17708.599999999999</v>
      </c>
      <c r="D12" s="347"/>
      <c r="E12" s="93"/>
      <c r="F12" s="52"/>
      <c r="G12" s="93"/>
      <c r="H12" s="129"/>
    </row>
    <row r="13" spans="1:8" s="17" customFormat="1" ht="9" customHeight="1" x14ac:dyDescent="0.2">
      <c r="A13" s="52" t="s">
        <v>1313</v>
      </c>
      <c r="B13" s="52" t="s">
        <v>1314</v>
      </c>
      <c r="C13" s="93">
        <v>1724.8</v>
      </c>
      <c r="D13" s="347"/>
      <c r="E13" s="93"/>
      <c r="F13" s="52"/>
      <c r="G13" s="93"/>
      <c r="H13" s="129"/>
    </row>
    <row r="14" spans="1:8" s="17" customFormat="1" ht="9" customHeight="1" x14ac:dyDescent="0.2">
      <c r="A14" s="52" t="s">
        <v>191</v>
      </c>
      <c r="B14" s="52" t="s">
        <v>2099</v>
      </c>
      <c r="C14" s="93">
        <v>4229.68</v>
      </c>
      <c r="D14" s="347"/>
      <c r="E14" s="93"/>
      <c r="F14" s="52"/>
      <c r="G14" s="93"/>
      <c r="H14" s="129"/>
    </row>
    <row r="15" spans="1:8" s="17" customFormat="1" ht="9" customHeight="1" x14ac:dyDescent="0.2">
      <c r="A15" s="52" t="s">
        <v>1048</v>
      </c>
      <c r="B15" s="52" t="s">
        <v>17108</v>
      </c>
      <c r="C15" s="93">
        <v>8382.92</v>
      </c>
      <c r="D15" s="347"/>
      <c r="E15" s="93"/>
      <c r="F15" s="52"/>
      <c r="G15" s="93"/>
      <c r="H15" s="129"/>
    </row>
    <row r="16" spans="1:8" s="17" customFormat="1" ht="9" customHeight="1" x14ac:dyDescent="0.2">
      <c r="A16" s="52" t="s">
        <v>1778</v>
      </c>
      <c r="B16" s="52" t="s">
        <v>1278</v>
      </c>
      <c r="C16" s="93">
        <v>13316.24</v>
      </c>
      <c r="D16" s="347"/>
      <c r="E16" s="93"/>
      <c r="F16" s="52"/>
      <c r="G16" s="93"/>
      <c r="H16" s="129"/>
    </row>
    <row r="17" spans="1:8" s="17" customFormat="1" ht="9" customHeight="1" x14ac:dyDescent="0.2">
      <c r="A17" s="52" t="s">
        <v>3830</v>
      </c>
      <c r="B17" s="52" t="s">
        <v>3831</v>
      </c>
      <c r="C17" s="93">
        <v>784</v>
      </c>
      <c r="D17" s="347"/>
      <c r="E17" s="93"/>
      <c r="F17" s="52"/>
      <c r="G17" s="93"/>
      <c r="H17" s="129"/>
    </row>
    <row r="18" spans="1:8" s="17" customFormat="1" ht="9" customHeight="1" x14ac:dyDescent="0.2">
      <c r="A18" s="52" t="s">
        <v>1012</v>
      </c>
      <c r="B18" s="52" t="s">
        <v>1075</v>
      </c>
      <c r="C18" s="93">
        <v>1430.8</v>
      </c>
      <c r="D18" s="347"/>
      <c r="E18" s="93"/>
      <c r="F18" s="52"/>
      <c r="G18" s="93"/>
      <c r="H18" s="129"/>
    </row>
    <row r="19" spans="1:8" s="17" customFormat="1" ht="9" customHeight="1" x14ac:dyDescent="0.2">
      <c r="A19" s="52" t="s">
        <v>1076</v>
      </c>
      <c r="B19" s="52" t="s">
        <v>112</v>
      </c>
      <c r="C19" s="93">
        <v>2608.89</v>
      </c>
      <c r="D19" s="347"/>
      <c r="E19" s="93"/>
      <c r="F19" s="52"/>
      <c r="G19" s="93"/>
      <c r="H19" s="129"/>
    </row>
    <row r="20" spans="1:8" s="17" customFormat="1" ht="9" customHeight="1" x14ac:dyDescent="0.2">
      <c r="A20" s="52" t="s">
        <v>1139</v>
      </c>
      <c r="B20" s="52" t="s">
        <v>1965</v>
      </c>
      <c r="C20" s="93">
        <v>4527.6000000000004</v>
      </c>
      <c r="D20" s="347"/>
      <c r="E20" s="93"/>
      <c r="F20" s="52"/>
      <c r="G20" s="93"/>
      <c r="H20" s="129"/>
    </row>
    <row r="21" spans="1:8" s="17" customFormat="1" ht="9" customHeight="1" x14ac:dyDescent="0.2">
      <c r="A21" s="52" t="s">
        <v>2884</v>
      </c>
      <c r="B21" s="52" t="s">
        <v>4782</v>
      </c>
      <c r="C21" s="93">
        <v>1607.2</v>
      </c>
      <c r="D21" s="347"/>
      <c r="E21" s="93"/>
      <c r="F21" s="52"/>
      <c r="G21" s="93"/>
      <c r="H21" s="129"/>
    </row>
    <row r="22" spans="1:8" s="17" customFormat="1" ht="9" customHeight="1" x14ac:dyDescent="0.2">
      <c r="A22" s="52" t="s">
        <v>2885</v>
      </c>
      <c r="B22" s="52" t="s">
        <v>2886</v>
      </c>
      <c r="C22" s="93">
        <v>2861.6</v>
      </c>
      <c r="D22" s="347"/>
      <c r="E22" s="93"/>
      <c r="F22" s="52"/>
      <c r="G22" s="93"/>
      <c r="H22" s="129"/>
    </row>
    <row r="23" spans="1:8" s="17" customFormat="1" ht="9" customHeight="1" x14ac:dyDescent="0.2">
      <c r="A23" s="52" t="s">
        <v>2887</v>
      </c>
      <c r="B23" s="52" t="s">
        <v>2888</v>
      </c>
      <c r="C23" s="93">
        <v>7056</v>
      </c>
      <c r="D23" s="347"/>
      <c r="E23" s="93"/>
      <c r="F23" s="52"/>
      <c r="G23" s="93"/>
      <c r="H23" s="129"/>
    </row>
    <row r="24" spans="1:8" s="17" customFormat="1" ht="9" customHeight="1" x14ac:dyDescent="0.2">
      <c r="A24" s="52" t="s">
        <v>555</v>
      </c>
      <c r="B24" s="52" t="s">
        <v>795</v>
      </c>
      <c r="C24" s="93">
        <v>12665.52</v>
      </c>
      <c r="D24" s="347"/>
      <c r="E24" s="93"/>
      <c r="F24" s="52"/>
      <c r="G24" s="93"/>
      <c r="H24" s="129"/>
    </row>
    <row r="25" spans="1:8" s="17" customFormat="1" ht="9" customHeight="1" x14ac:dyDescent="0.2">
      <c r="A25" s="52" t="s">
        <v>4479</v>
      </c>
      <c r="B25" s="52" t="s">
        <v>4480</v>
      </c>
      <c r="C25" s="93">
        <v>26187.56</v>
      </c>
      <c r="D25" s="347"/>
      <c r="E25" s="93"/>
      <c r="F25" s="52"/>
      <c r="G25" s="93"/>
      <c r="H25" s="129"/>
    </row>
    <row r="26" spans="1:8" s="17" customFormat="1" ht="9" customHeight="1" x14ac:dyDescent="0.2">
      <c r="A26" s="52" t="s">
        <v>2053</v>
      </c>
      <c r="B26" s="52" t="s">
        <v>2054</v>
      </c>
      <c r="C26" s="93">
        <v>984.07</v>
      </c>
      <c r="D26" s="347"/>
      <c r="E26" s="93"/>
      <c r="F26" s="52"/>
      <c r="G26" s="93"/>
      <c r="H26" s="129"/>
    </row>
    <row r="27" spans="1:8" s="17" customFormat="1" ht="9" customHeight="1" x14ac:dyDescent="0.2">
      <c r="A27" s="52" t="s">
        <v>2055</v>
      </c>
      <c r="B27" s="52" t="s">
        <v>130</v>
      </c>
      <c r="C27" s="93">
        <v>1744.31</v>
      </c>
      <c r="D27" s="347"/>
      <c r="E27" s="93"/>
      <c r="F27" s="52"/>
      <c r="G27" s="93"/>
      <c r="H27" s="129"/>
    </row>
    <row r="28" spans="1:8" s="17" customFormat="1" ht="9" customHeight="1" x14ac:dyDescent="0.2">
      <c r="A28" s="52" t="s">
        <v>6065</v>
      </c>
      <c r="B28" s="52" t="s">
        <v>6066</v>
      </c>
      <c r="C28" s="93">
        <v>4841.2</v>
      </c>
      <c r="D28" s="347"/>
      <c r="E28" s="93"/>
      <c r="F28" s="52"/>
      <c r="G28" s="93"/>
      <c r="H28" s="129"/>
    </row>
    <row r="29" spans="1:8" s="17" customFormat="1" ht="9" customHeight="1" x14ac:dyDescent="0.2">
      <c r="A29" s="52" t="s">
        <v>131</v>
      </c>
      <c r="B29" s="52" t="s">
        <v>5794</v>
      </c>
      <c r="C29" s="93">
        <v>1981.56</v>
      </c>
      <c r="D29" s="347"/>
      <c r="E29" s="93"/>
      <c r="F29" s="52"/>
      <c r="G29" s="93"/>
      <c r="H29" s="129"/>
    </row>
    <row r="30" spans="1:8" s="17" customFormat="1" ht="9" customHeight="1" x14ac:dyDescent="0.2">
      <c r="A30" s="52" t="s">
        <v>4388</v>
      </c>
      <c r="B30" s="52" t="s">
        <v>4389</v>
      </c>
      <c r="C30" s="93">
        <v>5723.2</v>
      </c>
      <c r="D30" s="347"/>
      <c r="E30" s="93"/>
      <c r="F30" s="52"/>
      <c r="G30" s="93"/>
      <c r="H30" s="129"/>
    </row>
    <row r="31" spans="1:8" s="17" customFormat="1" ht="9" customHeight="1" x14ac:dyDescent="0.2">
      <c r="A31" s="52" t="s">
        <v>4390</v>
      </c>
      <c r="B31" s="52" t="s">
        <v>4391</v>
      </c>
      <c r="C31" s="93">
        <v>25186</v>
      </c>
      <c r="D31" s="347"/>
      <c r="E31" s="93"/>
      <c r="F31" s="52"/>
      <c r="G31" s="93"/>
      <c r="H31" s="129"/>
    </row>
    <row r="32" spans="1:8" s="52" customFormat="1" ht="9" customHeight="1" x14ac:dyDescent="0.2">
      <c r="A32" s="52" t="s">
        <v>4392</v>
      </c>
      <c r="B32" s="52" t="s">
        <v>4393</v>
      </c>
      <c r="C32" s="93">
        <v>101724</v>
      </c>
      <c r="D32" s="347"/>
      <c r="E32" s="93"/>
      <c r="G32" s="93"/>
      <c r="H32" s="129"/>
    </row>
    <row r="33" spans="1:26" s="17" customFormat="1" ht="9" customHeight="1" x14ac:dyDescent="0.2">
      <c r="A33" s="52" t="s">
        <v>1527</v>
      </c>
      <c r="B33" s="52" t="s">
        <v>52</v>
      </c>
      <c r="C33" s="93">
        <v>2156</v>
      </c>
      <c r="D33" s="347"/>
      <c r="E33" s="93"/>
      <c r="F33" s="52"/>
      <c r="G33" s="93"/>
      <c r="H33" s="129"/>
    </row>
    <row r="34" spans="1:26" s="17" customFormat="1" ht="9" customHeight="1" x14ac:dyDescent="0.2">
      <c r="A34" s="52" t="s">
        <v>3834</v>
      </c>
      <c r="B34" s="52" t="s">
        <v>3835</v>
      </c>
      <c r="C34" s="93">
        <v>2541.2199999999998</v>
      </c>
      <c r="D34" s="347"/>
      <c r="E34" s="93"/>
      <c r="F34" s="52"/>
      <c r="G34" s="93"/>
      <c r="H34" s="129"/>
    </row>
    <row r="35" spans="1:26" s="17" customFormat="1" ht="9" customHeight="1" x14ac:dyDescent="0.2">
      <c r="A35" s="52" t="s">
        <v>3832</v>
      </c>
      <c r="B35" s="52" t="s">
        <v>3833</v>
      </c>
      <c r="C35" s="93">
        <v>1091.2525000000001</v>
      </c>
      <c r="D35" s="347"/>
      <c r="E35" s="93"/>
      <c r="F35" s="52"/>
      <c r="G35" s="93"/>
      <c r="H35" s="129"/>
    </row>
    <row r="36" spans="1:26" s="17" customFormat="1" ht="9" customHeight="1" x14ac:dyDescent="0.2">
      <c r="A36" s="52" t="s">
        <v>86</v>
      </c>
      <c r="B36" s="52" t="s">
        <v>3304</v>
      </c>
      <c r="C36" s="93">
        <v>5542.88</v>
      </c>
      <c r="D36" s="347"/>
      <c r="E36" s="93"/>
      <c r="F36" s="52"/>
      <c r="G36" s="93"/>
      <c r="H36" s="129"/>
      <c r="Z36" s="17" t="s">
        <v>430</v>
      </c>
    </row>
    <row r="37" spans="1:26" s="17" customFormat="1" ht="9" customHeight="1" x14ac:dyDescent="0.2">
      <c r="A37" s="52" t="s">
        <v>87</v>
      </c>
      <c r="B37" s="52" t="s">
        <v>1563</v>
      </c>
      <c r="C37" s="93">
        <v>11270</v>
      </c>
      <c r="D37" s="347"/>
      <c r="E37" s="93"/>
      <c r="F37" s="52"/>
      <c r="G37" s="93"/>
      <c r="H37" s="129"/>
      <c r="Q37" s="130"/>
    </row>
    <row r="38" spans="1:26" s="17" customFormat="1" ht="9" customHeight="1" x14ac:dyDescent="0.2">
      <c r="A38" s="52" t="s">
        <v>3036</v>
      </c>
      <c r="B38" s="52" t="s">
        <v>261</v>
      </c>
      <c r="C38" s="93">
        <v>21295.4</v>
      </c>
      <c r="D38" s="347"/>
      <c r="E38" s="93"/>
      <c r="F38" s="52"/>
      <c r="G38" s="93"/>
      <c r="H38" s="129"/>
    </row>
    <row r="39" spans="1:26" s="17" customFormat="1" ht="9" customHeight="1" x14ac:dyDescent="0.2">
      <c r="A39" s="52" t="s">
        <v>1971</v>
      </c>
      <c r="B39" s="52" t="s">
        <v>944</v>
      </c>
      <c r="C39" s="93">
        <v>543.55359999999996</v>
      </c>
      <c r="D39" s="347"/>
      <c r="E39" s="93"/>
      <c r="F39" s="52"/>
      <c r="G39" s="93"/>
      <c r="H39" s="129"/>
    </row>
    <row r="40" spans="1:26" s="17" customFormat="1" ht="9" customHeight="1" x14ac:dyDescent="0.2">
      <c r="A40" s="52" t="s">
        <v>945</v>
      </c>
      <c r="B40" s="52" t="s">
        <v>946</v>
      </c>
      <c r="C40" s="93">
        <v>2021.9395999999999</v>
      </c>
      <c r="D40" s="347"/>
      <c r="E40" s="93"/>
      <c r="F40" s="52"/>
      <c r="G40" s="93"/>
      <c r="H40" s="129"/>
    </row>
    <row r="41" spans="1:26" s="17" customFormat="1" ht="9" customHeight="1" x14ac:dyDescent="0.2">
      <c r="A41" s="52" t="s">
        <v>1624</v>
      </c>
      <c r="B41" s="52" t="s">
        <v>1625</v>
      </c>
      <c r="C41" s="93">
        <v>1017.6763999999999</v>
      </c>
      <c r="D41" s="347"/>
      <c r="E41" s="93"/>
      <c r="F41" s="52"/>
      <c r="G41" s="93"/>
      <c r="H41" s="129"/>
    </row>
    <row r="42" spans="1:26" s="17" customFormat="1" ht="9" customHeight="1" x14ac:dyDescent="0.2">
      <c r="A42" s="52" t="s">
        <v>1626</v>
      </c>
      <c r="B42" s="52" t="s">
        <v>1627</v>
      </c>
      <c r="C42" s="93">
        <v>3931.1559999999999</v>
      </c>
      <c r="D42" s="347"/>
      <c r="E42" s="93"/>
      <c r="F42" s="52"/>
      <c r="G42" s="93"/>
      <c r="H42" s="129"/>
    </row>
    <row r="43" spans="1:26" s="17" customFormat="1" ht="9" customHeight="1" x14ac:dyDescent="0.2">
      <c r="A43" s="52" t="s">
        <v>1628</v>
      </c>
      <c r="B43" s="52" t="s">
        <v>1629</v>
      </c>
      <c r="C43" s="93">
        <v>1345.9974999999999</v>
      </c>
      <c r="D43" s="347"/>
      <c r="E43" s="93"/>
      <c r="F43" s="52"/>
      <c r="G43" s="93"/>
      <c r="H43" s="129"/>
    </row>
    <row r="44" spans="1:26" s="17" customFormat="1" ht="9" customHeight="1" x14ac:dyDescent="0.2">
      <c r="A44" s="52" t="s">
        <v>1630</v>
      </c>
      <c r="B44" s="52" t="s">
        <v>1631</v>
      </c>
      <c r="C44" s="93">
        <v>259.09840000000003</v>
      </c>
      <c r="D44" s="347"/>
      <c r="E44" s="93"/>
      <c r="F44" s="52"/>
      <c r="G44" s="93"/>
      <c r="H44" s="129"/>
    </row>
    <row r="45" spans="1:26" s="17" customFormat="1" ht="9" customHeight="1" x14ac:dyDescent="0.2">
      <c r="A45" s="52" t="s">
        <v>852</v>
      </c>
      <c r="B45" s="52" t="s">
        <v>853</v>
      </c>
      <c r="C45" s="93">
        <v>398.66849999999999</v>
      </c>
      <c r="D45" s="347"/>
      <c r="E45" s="93"/>
      <c r="F45" s="52"/>
      <c r="G45" s="93"/>
      <c r="H45" s="129"/>
    </row>
    <row r="46" spans="1:26" s="17" customFormat="1" ht="9" customHeight="1" x14ac:dyDescent="0.2">
      <c r="A46" s="52" t="s">
        <v>854</v>
      </c>
      <c r="B46" s="52" t="s">
        <v>2097</v>
      </c>
      <c r="C46" s="93">
        <v>362.39190000000002</v>
      </c>
      <c r="D46" s="347"/>
      <c r="E46" s="93"/>
      <c r="F46" s="52"/>
      <c r="G46" s="93"/>
      <c r="H46" s="129"/>
    </row>
    <row r="47" spans="1:26" s="17" customFormat="1" ht="9" customHeight="1" x14ac:dyDescent="0.2">
      <c r="A47" s="52" t="s">
        <v>2098</v>
      </c>
      <c r="B47" s="52" t="s">
        <v>624</v>
      </c>
      <c r="C47" s="93">
        <v>625.54250000000002</v>
      </c>
      <c r="D47" s="347"/>
      <c r="E47" s="93"/>
      <c r="F47" s="52"/>
      <c r="G47" s="93"/>
      <c r="H47" s="129"/>
    </row>
    <row r="48" spans="1:26" s="17" customFormat="1" ht="9" customHeight="1" x14ac:dyDescent="0.2">
      <c r="A48" s="52" t="s">
        <v>1592</v>
      </c>
      <c r="B48" s="52" t="s">
        <v>1593</v>
      </c>
      <c r="C48" s="93">
        <v>472.56560000000002</v>
      </c>
      <c r="D48" s="347"/>
      <c r="E48" s="93"/>
      <c r="F48" s="52"/>
      <c r="G48" s="93"/>
      <c r="H48" s="129"/>
    </row>
    <row r="49" spans="1:8" s="17" customFormat="1" ht="9" customHeight="1" x14ac:dyDescent="0.2">
      <c r="A49" s="52" t="s">
        <v>3127</v>
      </c>
      <c r="B49" s="52" t="s">
        <v>2285</v>
      </c>
      <c r="C49" s="93">
        <v>818.90869999999995</v>
      </c>
      <c r="D49" s="347"/>
      <c r="E49" s="93"/>
      <c r="F49" s="52"/>
      <c r="G49" s="93"/>
      <c r="H49" s="129"/>
    </row>
    <row r="50" spans="1:8" s="17" customFormat="1" ht="9" customHeight="1" x14ac:dyDescent="0.2">
      <c r="A50" s="52" t="s">
        <v>3641</v>
      </c>
      <c r="B50" s="52" t="s">
        <v>6059</v>
      </c>
      <c r="C50" s="93">
        <v>4132.2335000000003</v>
      </c>
      <c r="D50" s="347"/>
      <c r="E50" s="93"/>
      <c r="F50" s="52"/>
      <c r="G50" s="93"/>
      <c r="H50" s="129"/>
    </row>
    <row r="51" spans="1:8" s="17" customFormat="1" ht="9" customHeight="1" x14ac:dyDescent="0.2">
      <c r="A51" s="52" t="s">
        <v>3642</v>
      </c>
      <c r="B51" s="52" t="s">
        <v>6060</v>
      </c>
      <c r="C51" s="93">
        <v>7480.1503000000002</v>
      </c>
      <c r="D51" s="347"/>
      <c r="E51" s="93"/>
      <c r="F51" s="52"/>
      <c r="G51" s="93"/>
      <c r="H51" s="129"/>
    </row>
    <row r="52" spans="1:8" s="17" customFormat="1" ht="9" customHeight="1" x14ac:dyDescent="0.2">
      <c r="A52" s="52" t="s">
        <v>3643</v>
      </c>
      <c r="B52" s="52" t="s">
        <v>6061</v>
      </c>
      <c r="C52" s="93">
        <v>5482.7236999999996</v>
      </c>
      <c r="D52" s="347"/>
      <c r="E52" s="93"/>
      <c r="F52" s="52"/>
      <c r="G52" s="93"/>
      <c r="H52" s="129"/>
    </row>
    <row r="53" spans="1:8" s="17" customFormat="1" ht="9" customHeight="1" x14ac:dyDescent="0.2">
      <c r="A53" s="52" t="s">
        <v>9615</v>
      </c>
      <c r="B53" s="52" t="s">
        <v>9616</v>
      </c>
      <c r="C53" s="93">
        <v>12232.6767</v>
      </c>
      <c r="D53" s="347"/>
      <c r="E53" s="93"/>
      <c r="F53" s="52"/>
      <c r="G53" s="93"/>
      <c r="H53" s="129"/>
    </row>
    <row r="54" spans="1:8" s="17" customFormat="1" ht="9" customHeight="1" x14ac:dyDescent="0.2">
      <c r="A54" s="52" t="s">
        <v>4223</v>
      </c>
      <c r="B54" s="52" t="s">
        <v>8124</v>
      </c>
      <c r="C54" s="93">
        <v>3879.9533000000001</v>
      </c>
      <c r="D54" s="347"/>
      <c r="E54" s="93"/>
      <c r="F54" s="52"/>
      <c r="G54" s="93"/>
      <c r="H54" s="129"/>
    </row>
    <row r="55" spans="1:8" s="17" customFormat="1" ht="9" customHeight="1" x14ac:dyDescent="0.2">
      <c r="A55" s="52" t="s">
        <v>1744</v>
      </c>
      <c r="B55" s="52" t="s">
        <v>6062</v>
      </c>
      <c r="C55" s="93">
        <v>2611.8912999999998</v>
      </c>
      <c r="D55" s="347"/>
      <c r="E55" s="93"/>
      <c r="F55" s="52"/>
      <c r="G55" s="93"/>
      <c r="H55" s="129"/>
    </row>
    <row r="56" spans="1:8" s="17" customFormat="1" ht="9" customHeight="1" x14ac:dyDescent="0.2">
      <c r="A56" s="52" t="s">
        <v>1745</v>
      </c>
      <c r="B56" s="52" t="s">
        <v>6063</v>
      </c>
      <c r="C56" s="93">
        <v>6093.8580000000002</v>
      </c>
      <c r="D56" s="347"/>
      <c r="E56" s="93"/>
      <c r="F56" s="52"/>
      <c r="G56" s="93"/>
      <c r="H56" s="129"/>
    </row>
    <row r="57" spans="1:8" s="17" customFormat="1" ht="9" customHeight="1" x14ac:dyDescent="0.2">
      <c r="A57" s="52" t="s">
        <v>1746</v>
      </c>
      <c r="B57" s="52" t="s">
        <v>6064</v>
      </c>
      <c r="C57" s="93">
        <v>4769.1786000000002</v>
      </c>
      <c r="D57" s="347"/>
      <c r="E57" s="93"/>
      <c r="F57" s="52"/>
      <c r="G57" s="93"/>
      <c r="H57" s="129"/>
    </row>
    <row r="58" spans="1:8" s="17" customFormat="1" ht="9" customHeight="1" x14ac:dyDescent="0.2">
      <c r="A58" s="52" t="s">
        <v>3208</v>
      </c>
      <c r="B58" s="52" t="s">
        <v>9608</v>
      </c>
      <c r="C58" s="93">
        <v>1478.04</v>
      </c>
      <c r="D58" s="347"/>
      <c r="E58" s="93"/>
      <c r="F58" s="52"/>
      <c r="G58" s="93"/>
      <c r="H58" s="129"/>
    </row>
    <row r="59" spans="1:8" s="17" customFormat="1" ht="9" customHeight="1" x14ac:dyDescent="0.2">
      <c r="A59" s="52" t="s">
        <v>8986</v>
      </c>
      <c r="B59" s="52" t="s">
        <v>8987</v>
      </c>
      <c r="C59" s="93">
        <v>1935.5</v>
      </c>
      <c r="D59" s="347"/>
      <c r="E59" s="93"/>
      <c r="F59" s="52"/>
      <c r="G59" s="93"/>
      <c r="H59" s="129"/>
    </row>
    <row r="60" spans="1:8" s="17" customFormat="1" ht="9" customHeight="1" x14ac:dyDescent="0.2">
      <c r="A60" s="52" t="s">
        <v>8988</v>
      </c>
      <c r="B60" s="52" t="s">
        <v>8989</v>
      </c>
      <c r="C60" s="93">
        <v>1039.0948000000001</v>
      </c>
      <c r="D60" s="347"/>
      <c r="E60" s="93"/>
      <c r="F60" s="52"/>
      <c r="G60" s="93"/>
      <c r="H60" s="129"/>
    </row>
    <row r="61" spans="1:8" s="17" customFormat="1" ht="9" customHeight="1" x14ac:dyDescent="0.2">
      <c r="A61" s="52" t="s">
        <v>9032</v>
      </c>
      <c r="B61" s="52" t="s">
        <v>9033</v>
      </c>
      <c r="C61" s="93">
        <v>2039.8896</v>
      </c>
      <c r="D61" s="347"/>
      <c r="E61" s="93"/>
      <c r="F61" s="52"/>
      <c r="G61" s="93"/>
      <c r="H61" s="129"/>
    </row>
    <row r="62" spans="1:8" s="17" customFormat="1" ht="9" customHeight="1" x14ac:dyDescent="0.2">
      <c r="A62" s="52"/>
      <c r="B62" s="52"/>
      <c r="C62" s="93"/>
      <c r="D62" s="347"/>
      <c r="E62" s="93"/>
      <c r="F62" s="52"/>
      <c r="G62" s="93"/>
      <c r="H62" s="129"/>
    </row>
    <row r="63" spans="1:8" s="17" customFormat="1" ht="9" customHeight="1" x14ac:dyDescent="0.2">
      <c r="B63" s="284"/>
      <c r="D63" s="347"/>
      <c r="E63" s="93"/>
      <c r="F63" s="52"/>
      <c r="G63" s="93"/>
      <c r="H63" s="129"/>
    </row>
    <row r="64" spans="1:8" s="17" customFormat="1" ht="9" customHeight="1" x14ac:dyDescent="0.2">
      <c r="A64" s="52"/>
      <c r="B64" s="52"/>
      <c r="C64" s="93"/>
      <c r="D64" s="347"/>
      <c r="E64" s="93"/>
      <c r="F64" s="52"/>
      <c r="G64" s="93"/>
      <c r="H64" s="129"/>
    </row>
    <row r="65" spans="1:8" s="17" customFormat="1" ht="9" customHeight="1" x14ac:dyDescent="0.2">
      <c r="A65" s="52"/>
      <c r="B65" s="52"/>
      <c r="C65" s="93"/>
      <c r="D65" s="347"/>
      <c r="E65" s="93"/>
      <c r="F65" s="52"/>
      <c r="G65" s="93"/>
      <c r="H65" s="129"/>
    </row>
    <row r="66" spans="1:8" s="17" customFormat="1" ht="9" customHeight="1" x14ac:dyDescent="0.2">
      <c r="A66" s="52"/>
      <c r="B66" s="52"/>
      <c r="C66" s="93"/>
      <c r="D66" s="347"/>
      <c r="E66" s="93"/>
      <c r="F66" s="52"/>
      <c r="G66" s="93"/>
      <c r="H66" s="129"/>
    </row>
    <row r="67" spans="1:8" ht="9" customHeight="1" x14ac:dyDescent="0.2">
      <c r="D67" s="347"/>
      <c r="E67" s="93"/>
      <c r="F67" s="52"/>
      <c r="G67" s="93"/>
    </row>
    <row r="68" spans="1:8" ht="9" customHeight="1" x14ac:dyDescent="0.2">
      <c r="D68" s="347"/>
      <c r="E68" s="93"/>
      <c r="F68" s="52"/>
      <c r="G68" s="93"/>
    </row>
    <row r="69" spans="1:8" ht="9" customHeight="1" x14ac:dyDescent="0.2">
      <c r="D69" s="347"/>
      <c r="E69" s="93"/>
      <c r="F69" s="52"/>
      <c r="G69" s="93"/>
    </row>
    <row r="70" spans="1:8" ht="9" customHeight="1" x14ac:dyDescent="0.2">
      <c r="D70" s="347"/>
      <c r="E70" s="93"/>
      <c r="F70" s="52"/>
      <c r="G70" s="93"/>
    </row>
    <row r="71" spans="1:8" x14ac:dyDescent="0.2">
      <c r="D71" s="347"/>
      <c r="E71" s="93"/>
      <c r="F71" s="52"/>
      <c r="G71" s="93"/>
    </row>
    <row r="72" spans="1:8" x14ac:dyDescent="0.2">
      <c r="D72" s="347"/>
      <c r="E72" s="93"/>
      <c r="F72" s="52"/>
      <c r="G72" s="93"/>
    </row>
    <row r="73" spans="1:8" x14ac:dyDescent="0.2">
      <c r="D73" s="347"/>
      <c r="E73" s="93"/>
      <c r="F73" s="52"/>
      <c r="G73" s="93"/>
    </row>
    <row r="74" spans="1:8" x14ac:dyDescent="0.2">
      <c r="D74" s="347"/>
      <c r="E74" s="93"/>
      <c r="F74" s="52"/>
      <c r="G74" s="93"/>
    </row>
    <row r="75" spans="1:8" x14ac:dyDescent="0.2">
      <c r="D75" s="347"/>
      <c r="E75" s="93"/>
      <c r="F75" s="52"/>
      <c r="G75" s="93"/>
    </row>
    <row r="76" spans="1:8" x14ac:dyDescent="0.2">
      <c r="D76" s="347"/>
      <c r="E76" s="93"/>
      <c r="F76" s="52"/>
      <c r="G76" s="93"/>
    </row>
    <row r="77" spans="1:8" x14ac:dyDescent="0.2">
      <c r="D77" s="347"/>
      <c r="E77" s="93"/>
      <c r="F77" s="52"/>
      <c r="G77" s="93"/>
    </row>
    <row r="78" spans="1:8" x14ac:dyDescent="0.2">
      <c r="D78" s="347"/>
      <c r="E78" s="93"/>
      <c r="F78" s="52"/>
      <c r="G78" s="93"/>
    </row>
    <row r="79" spans="1:8" x14ac:dyDescent="0.2">
      <c r="D79" s="347"/>
      <c r="E79" s="93"/>
      <c r="F79" s="52"/>
      <c r="G79" s="93"/>
    </row>
    <row r="80" spans="1:8" x14ac:dyDescent="0.2">
      <c r="D80" s="347"/>
      <c r="E80" s="93"/>
      <c r="F80" s="52"/>
      <c r="G80" s="93"/>
    </row>
    <row r="81" spans="4:7" x14ac:dyDescent="0.2">
      <c r="D81" s="347"/>
      <c r="E81" s="93"/>
      <c r="F81" s="52"/>
      <c r="G81" s="93"/>
    </row>
    <row r="82" spans="4:7" x14ac:dyDescent="0.2">
      <c r="D82" s="347"/>
      <c r="E82" s="93"/>
      <c r="F82" s="52"/>
      <c r="G82" s="93"/>
    </row>
    <row r="83" spans="4:7" x14ac:dyDescent="0.2">
      <c r="D83" s="347"/>
      <c r="E83" s="93"/>
      <c r="F83" s="52"/>
      <c r="G83" s="93"/>
    </row>
    <row r="84" spans="4:7" x14ac:dyDescent="0.2">
      <c r="D84" s="347"/>
      <c r="E84" s="93"/>
      <c r="F84" s="52"/>
      <c r="G84" s="93"/>
    </row>
    <row r="85" spans="4:7" x14ac:dyDescent="0.2">
      <c r="D85" s="347"/>
      <c r="E85" s="93"/>
      <c r="F85" s="52"/>
      <c r="G85" s="93"/>
    </row>
    <row r="86" spans="4:7" x14ac:dyDescent="0.2">
      <c r="D86" s="347"/>
      <c r="E86" s="93"/>
      <c r="F86" s="52"/>
      <c r="G86" s="93"/>
    </row>
    <row r="87" spans="4:7" x14ac:dyDescent="0.2">
      <c r="D87" s="347"/>
      <c r="E87" s="93"/>
      <c r="F87" s="52"/>
      <c r="G87" s="93"/>
    </row>
    <row r="88" spans="4:7" x14ac:dyDescent="0.2">
      <c r="D88" s="347"/>
      <c r="E88" s="93"/>
      <c r="F88" s="52"/>
      <c r="G88" s="93"/>
    </row>
    <row r="89" spans="4:7" x14ac:dyDescent="0.2">
      <c r="D89" s="347"/>
      <c r="E89" s="93"/>
      <c r="F89" s="52"/>
      <c r="G89" s="93"/>
    </row>
    <row r="90" spans="4:7" x14ac:dyDescent="0.2">
      <c r="D90" s="347"/>
      <c r="E90" s="93"/>
      <c r="F90" s="52"/>
      <c r="G90" s="93"/>
    </row>
    <row r="91" spans="4:7" x14ac:dyDescent="0.2">
      <c r="D91" s="347"/>
      <c r="E91" s="93"/>
      <c r="F91" s="52"/>
      <c r="G91" s="93"/>
    </row>
    <row r="92" spans="4:7" x14ac:dyDescent="0.2">
      <c r="D92" s="347"/>
      <c r="E92" s="93"/>
      <c r="F92" s="52"/>
      <c r="G92" s="93"/>
    </row>
    <row r="93" spans="4:7" x14ac:dyDescent="0.2">
      <c r="D93" s="347"/>
      <c r="E93" s="93"/>
      <c r="F93" s="52"/>
      <c r="G93" s="93"/>
    </row>
    <row r="94" spans="4:7" x14ac:dyDescent="0.2">
      <c r="D94" s="347"/>
      <c r="E94" s="93"/>
      <c r="F94" s="52"/>
      <c r="G94" s="93"/>
    </row>
    <row r="95" spans="4:7" x14ac:dyDescent="0.2">
      <c r="D95" s="347"/>
      <c r="E95" s="93"/>
      <c r="F95" s="52"/>
      <c r="G95" s="93"/>
    </row>
    <row r="96" spans="4:7" x14ac:dyDescent="0.2">
      <c r="D96" s="347"/>
      <c r="E96" s="93"/>
      <c r="F96" s="52"/>
      <c r="G96" s="93"/>
    </row>
    <row r="97" spans="4:7" x14ac:dyDescent="0.2">
      <c r="D97" s="347"/>
      <c r="E97" s="93"/>
      <c r="F97" s="52"/>
      <c r="G97" s="93"/>
    </row>
    <row r="98" spans="4:7" x14ac:dyDescent="0.2">
      <c r="D98" s="347"/>
      <c r="E98" s="93"/>
      <c r="F98" s="52"/>
      <c r="G98" s="93"/>
    </row>
    <row r="99" spans="4:7" x14ac:dyDescent="0.2">
      <c r="D99" s="347"/>
      <c r="E99" s="93"/>
      <c r="F99" s="52"/>
      <c r="G99" s="93"/>
    </row>
    <row r="100" spans="4:7" x14ac:dyDescent="0.2">
      <c r="D100" s="347"/>
      <c r="E100" s="93"/>
      <c r="F100" s="52"/>
      <c r="G100" s="93"/>
    </row>
    <row r="101" spans="4:7" x14ac:dyDescent="0.2">
      <c r="D101" s="347"/>
      <c r="E101" s="93"/>
      <c r="F101" s="52"/>
      <c r="G101" s="93"/>
    </row>
    <row r="102" spans="4:7" x14ac:dyDescent="0.2">
      <c r="D102" s="347"/>
      <c r="E102" s="93"/>
      <c r="F102" s="52"/>
      <c r="G102" s="93"/>
    </row>
    <row r="103" spans="4:7" x14ac:dyDescent="0.2">
      <c r="D103" s="347"/>
      <c r="E103" s="93"/>
      <c r="F103" s="52"/>
      <c r="G103" s="93"/>
    </row>
    <row r="104" spans="4:7" x14ac:dyDescent="0.2">
      <c r="D104" s="347"/>
      <c r="E104" s="93"/>
      <c r="F104" s="52"/>
      <c r="G104" s="93"/>
    </row>
    <row r="105" spans="4:7" x14ac:dyDescent="0.2">
      <c r="D105" s="347"/>
      <c r="E105" s="93"/>
      <c r="F105" s="52"/>
      <c r="G105" s="93"/>
    </row>
    <row r="106" spans="4:7" x14ac:dyDescent="0.2">
      <c r="D106" s="347"/>
      <c r="E106" s="93"/>
      <c r="F106" s="52"/>
      <c r="G106" s="93"/>
    </row>
    <row r="107" spans="4:7" x14ac:dyDescent="0.2">
      <c r="D107" s="347"/>
      <c r="E107" s="93"/>
      <c r="F107" s="52"/>
      <c r="G107" s="93"/>
    </row>
    <row r="108" spans="4:7" x14ac:dyDescent="0.2">
      <c r="D108" s="347"/>
      <c r="E108" s="93"/>
      <c r="F108" s="52"/>
      <c r="G108" s="93"/>
    </row>
    <row r="109" spans="4:7" x14ac:dyDescent="0.2">
      <c r="D109" s="347"/>
      <c r="E109" s="93"/>
      <c r="F109" s="52"/>
      <c r="G109" s="93"/>
    </row>
    <row r="110" spans="4:7" x14ac:dyDescent="0.2">
      <c r="D110" s="347"/>
      <c r="E110" s="93"/>
      <c r="F110" s="52"/>
      <c r="G110" s="93"/>
    </row>
    <row r="111" spans="4:7" x14ac:dyDescent="0.2">
      <c r="D111" s="347"/>
      <c r="E111" s="93"/>
      <c r="F111" s="52"/>
      <c r="G111" s="93"/>
    </row>
    <row r="112" spans="4:7" x14ac:dyDescent="0.2">
      <c r="D112" s="347"/>
      <c r="E112" s="93"/>
      <c r="F112" s="52"/>
      <c r="G112" s="93"/>
    </row>
    <row r="113" spans="4:7" x14ac:dyDescent="0.2">
      <c r="D113" s="347"/>
      <c r="E113" s="93"/>
      <c r="F113" s="52"/>
      <c r="G113" s="93"/>
    </row>
    <row r="114" spans="4:7" x14ac:dyDescent="0.2">
      <c r="D114" s="347"/>
      <c r="E114" s="93"/>
      <c r="F114" s="52"/>
      <c r="G114" s="93"/>
    </row>
    <row r="115" spans="4:7" x14ac:dyDescent="0.2">
      <c r="D115" s="347"/>
      <c r="E115" s="93"/>
      <c r="F115" s="52"/>
      <c r="G115" s="93"/>
    </row>
    <row r="116" spans="4:7" x14ac:dyDescent="0.2">
      <c r="D116" s="347"/>
      <c r="E116" s="93"/>
      <c r="F116" s="52"/>
      <c r="G116" s="93"/>
    </row>
    <row r="117" spans="4:7" x14ac:dyDescent="0.2">
      <c r="D117" s="347"/>
      <c r="E117" s="93"/>
      <c r="F117" s="52"/>
      <c r="G117" s="93"/>
    </row>
    <row r="118" spans="4:7" x14ac:dyDescent="0.2">
      <c r="D118" s="347"/>
      <c r="E118" s="52"/>
      <c r="F118" s="52"/>
      <c r="G118" s="93"/>
    </row>
    <row r="119" spans="4:7" x14ac:dyDescent="0.2">
      <c r="D119" s="347"/>
      <c r="E119" s="52"/>
      <c r="F119" s="52"/>
      <c r="G119" s="93"/>
    </row>
  </sheetData>
  <mergeCells count="2">
    <mergeCell ref="A3:B3"/>
    <mergeCell ref="B1:B2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EADA4"/>
  </sheetPr>
  <dimension ref="A2:M74"/>
  <sheetViews>
    <sheetView showGridLines="0" zoomScaleNormal="100" workbookViewId="0">
      <selection activeCell="Z20" sqref="Z20"/>
    </sheetView>
  </sheetViews>
  <sheetFormatPr baseColWidth="10" defaultRowHeight="16.5" customHeight="1" x14ac:dyDescent="0.2"/>
  <cols>
    <col min="1" max="1" width="13.42578125" style="167" customWidth="1"/>
    <col min="2" max="2" width="12" style="167" customWidth="1"/>
    <col min="3" max="3" width="51.28515625" style="167" customWidth="1"/>
    <col min="4" max="4" width="12.42578125" style="169" customWidth="1"/>
    <col min="5" max="5" width="14.42578125" style="167" customWidth="1"/>
    <col min="6" max="6" width="11.42578125" style="354"/>
    <col min="7" max="7" width="11.140625" style="167" customWidth="1"/>
    <col min="8" max="8" width="39.5703125" style="167" customWidth="1"/>
    <col min="9" max="256" width="11.42578125" style="167"/>
    <col min="257" max="257" width="13.42578125" style="167" customWidth="1"/>
    <col min="258" max="258" width="12" style="167" customWidth="1"/>
    <col min="259" max="259" width="51.28515625" style="167" customWidth="1"/>
    <col min="260" max="260" width="12.42578125" style="167" customWidth="1"/>
    <col min="261" max="261" width="14.42578125" style="167" customWidth="1"/>
    <col min="262" max="512" width="11.42578125" style="167"/>
    <col min="513" max="513" width="13.42578125" style="167" customWidth="1"/>
    <col min="514" max="514" width="12" style="167" customWidth="1"/>
    <col min="515" max="515" width="51.28515625" style="167" customWidth="1"/>
    <col min="516" max="516" width="12.42578125" style="167" customWidth="1"/>
    <col min="517" max="517" width="14.42578125" style="167" customWidth="1"/>
    <col min="518" max="768" width="11.42578125" style="167"/>
    <col min="769" max="769" width="13.42578125" style="167" customWidth="1"/>
    <col min="770" max="770" width="12" style="167" customWidth="1"/>
    <col min="771" max="771" width="51.28515625" style="167" customWidth="1"/>
    <col min="772" max="772" width="12.42578125" style="167" customWidth="1"/>
    <col min="773" max="773" width="14.42578125" style="167" customWidth="1"/>
    <col min="774" max="1024" width="11.42578125" style="167"/>
    <col min="1025" max="1025" width="13.42578125" style="167" customWidth="1"/>
    <col min="1026" max="1026" width="12" style="167" customWidth="1"/>
    <col min="1027" max="1027" width="51.28515625" style="167" customWidth="1"/>
    <col min="1028" max="1028" width="12.42578125" style="167" customWidth="1"/>
    <col min="1029" max="1029" width="14.42578125" style="167" customWidth="1"/>
    <col min="1030" max="1280" width="11.42578125" style="167"/>
    <col min="1281" max="1281" width="13.42578125" style="167" customWidth="1"/>
    <col min="1282" max="1282" width="12" style="167" customWidth="1"/>
    <col min="1283" max="1283" width="51.28515625" style="167" customWidth="1"/>
    <col min="1284" max="1284" width="12.42578125" style="167" customWidth="1"/>
    <col min="1285" max="1285" width="14.42578125" style="167" customWidth="1"/>
    <col min="1286" max="1536" width="11.42578125" style="167"/>
    <col min="1537" max="1537" width="13.42578125" style="167" customWidth="1"/>
    <col min="1538" max="1538" width="12" style="167" customWidth="1"/>
    <col min="1539" max="1539" width="51.28515625" style="167" customWidth="1"/>
    <col min="1540" max="1540" width="12.42578125" style="167" customWidth="1"/>
    <col min="1541" max="1541" width="14.42578125" style="167" customWidth="1"/>
    <col min="1542" max="1792" width="11.42578125" style="167"/>
    <col min="1793" max="1793" width="13.42578125" style="167" customWidth="1"/>
    <col min="1794" max="1794" width="12" style="167" customWidth="1"/>
    <col min="1795" max="1795" width="51.28515625" style="167" customWidth="1"/>
    <col min="1796" max="1796" width="12.42578125" style="167" customWidth="1"/>
    <col min="1797" max="1797" width="14.42578125" style="167" customWidth="1"/>
    <col min="1798" max="2048" width="11.42578125" style="167"/>
    <col min="2049" max="2049" width="13.42578125" style="167" customWidth="1"/>
    <col min="2050" max="2050" width="12" style="167" customWidth="1"/>
    <col min="2051" max="2051" width="51.28515625" style="167" customWidth="1"/>
    <col min="2052" max="2052" width="12.42578125" style="167" customWidth="1"/>
    <col min="2053" max="2053" width="14.42578125" style="167" customWidth="1"/>
    <col min="2054" max="2304" width="11.42578125" style="167"/>
    <col min="2305" max="2305" width="13.42578125" style="167" customWidth="1"/>
    <col min="2306" max="2306" width="12" style="167" customWidth="1"/>
    <col min="2307" max="2307" width="51.28515625" style="167" customWidth="1"/>
    <col min="2308" max="2308" width="12.42578125" style="167" customWidth="1"/>
    <col min="2309" max="2309" width="14.42578125" style="167" customWidth="1"/>
    <col min="2310" max="2560" width="11.42578125" style="167"/>
    <col min="2561" max="2561" width="13.42578125" style="167" customWidth="1"/>
    <col min="2562" max="2562" width="12" style="167" customWidth="1"/>
    <col min="2563" max="2563" width="51.28515625" style="167" customWidth="1"/>
    <col min="2564" max="2564" width="12.42578125" style="167" customWidth="1"/>
    <col min="2565" max="2565" width="14.42578125" style="167" customWidth="1"/>
    <col min="2566" max="2816" width="11.42578125" style="167"/>
    <col min="2817" max="2817" width="13.42578125" style="167" customWidth="1"/>
    <col min="2818" max="2818" width="12" style="167" customWidth="1"/>
    <col min="2819" max="2819" width="51.28515625" style="167" customWidth="1"/>
    <col min="2820" max="2820" width="12.42578125" style="167" customWidth="1"/>
    <col min="2821" max="2821" width="14.42578125" style="167" customWidth="1"/>
    <col min="2822" max="3072" width="11.42578125" style="167"/>
    <col min="3073" max="3073" width="13.42578125" style="167" customWidth="1"/>
    <col min="3074" max="3074" width="12" style="167" customWidth="1"/>
    <col min="3075" max="3075" width="51.28515625" style="167" customWidth="1"/>
    <col min="3076" max="3076" width="12.42578125" style="167" customWidth="1"/>
    <col min="3077" max="3077" width="14.42578125" style="167" customWidth="1"/>
    <col min="3078" max="3328" width="11.42578125" style="167"/>
    <col min="3329" max="3329" width="13.42578125" style="167" customWidth="1"/>
    <col min="3330" max="3330" width="12" style="167" customWidth="1"/>
    <col min="3331" max="3331" width="51.28515625" style="167" customWidth="1"/>
    <col min="3332" max="3332" width="12.42578125" style="167" customWidth="1"/>
    <col min="3333" max="3333" width="14.42578125" style="167" customWidth="1"/>
    <col min="3334" max="3584" width="11.42578125" style="167"/>
    <col min="3585" max="3585" width="13.42578125" style="167" customWidth="1"/>
    <col min="3586" max="3586" width="12" style="167" customWidth="1"/>
    <col min="3587" max="3587" width="51.28515625" style="167" customWidth="1"/>
    <col min="3588" max="3588" width="12.42578125" style="167" customWidth="1"/>
    <col min="3589" max="3589" width="14.42578125" style="167" customWidth="1"/>
    <col min="3590" max="3840" width="11.42578125" style="167"/>
    <col min="3841" max="3841" width="13.42578125" style="167" customWidth="1"/>
    <col min="3842" max="3842" width="12" style="167" customWidth="1"/>
    <col min="3843" max="3843" width="51.28515625" style="167" customWidth="1"/>
    <col min="3844" max="3844" width="12.42578125" style="167" customWidth="1"/>
    <col min="3845" max="3845" width="14.42578125" style="167" customWidth="1"/>
    <col min="3846" max="4096" width="11.42578125" style="167"/>
    <col min="4097" max="4097" width="13.42578125" style="167" customWidth="1"/>
    <col min="4098" max="4098" width="12" style="167" customWidth="1"/>
    <col min="4099" max="4099" width="51.28515625" style="167" customWidth="1"/>
    <col min="4100" max="4100" width="12.42578125" style="167" customWidth="1"/>
    <col min="4101" max="4101" width="14.42578125" style="167" customWidth="1"/>
    <col min="4102" max="4352" width="11.42578125" style="167"/>
    <col min="4353" max="4353" width="13.42578125" style="167" customWidth="1"/>
    <col min="4354" max="4354" width="12" style="167" customWidth="1"/>
    <col min="4355" max="4355" width="51.28515625" style="167" customWidth="1"/>
    <col min="4356" max="4356" width="12.42578125" style="167" customWidth="1"/>
    <col min="4357" max="4357" width="14.42578125" style="167" customWidth="1"/>
    <col min="4358" max="4608" width="11.42578125" style="167"/>
    <col min="4609" max="4609" width="13.42578125" style="167" customWidth="1"/>
    <col min="4610" max="4610" width="12" style="167" customWidth="1"/>
    <col min="4611" max="4611" width="51.28515625" style="167" customWidth="1"/>
    <col min="4612" max="4612" width="12.42578125" style="167" customWidth="1"/>
    <col min="4613" max="4613" width="14.42578125" style="167" customWidth="1"/>
    <col min="4614" max="4864" width="11.42578125" style="167"/>
    <col min="4865" max="4865" width="13.42578125" style="167" customWidth="1"/>
    <col min="4866" max="4866" width="12" style="167" customWidth="1"/>
    <col min="4867" max="4867" width="51.28515625" style="167" customWidth="1"/>
    <col min="4868" max="4868" width="12.42578125" style="167" customWidth="1"/>
    <col min="4869" max="4869" width="14.42578125" style="167" customWidth="1"/>
    <col min="4870" max="5120" width="11.42578125" style="167"/>
    <col min="5121" max="5121" width="13.42578125" style="167" customWidth="1"/>
    <col min="5122" max="5122" width="12" style="167" customWidth="1"/>
    <col min="5123" max="5123" width="51.28515625" style="167" customWidth="1"/>
    <col min="5124" max="5124" width="12.42578125" style="167" customWidth="1"/>
    <col min="5125" max="5125" width="14.42578125" style="167" customWidth="1"/>
    <col min="5126" max="5376" width="11.42578125" style="167"/>
    <col min="5377" max="5377" width="13.42578125" style="167" customWidth="1"/>
    <col min="5378" max="5378" width="12" style="167" customWidth="1"/>
    <col min="5379" max="5379" width="51.28515625" style="167" customWidth="1"/>
    <col min="5380" max="5380" width="12.42578125" style="167" customWidth="1"/>
    <col min="5381" max="5381" width="14.42578125" style="167" customWidth="1"/>
    <col min="5382" max="5632" width="11.42578125" style="167"/>
    <col min="5633" max="5633" width="13.42578125" style="167" customWidth="1"/>
    <col min="5634" max="5634" width="12" style="167" customWidth="1"/>
    <col min="5635" max="5635" width="51.28515625" style="167" customWidth="1"/>
    <col min="5636" max="5636" width="12.42578125" style="167" customWidth="1"/>
    <col min="5637" max="5637" width="14.42578125" style="167" customWidth="1"/>
    <col min="5638" max="5888" width="11.42578125" style="167"/>
    <col min="5889" max="5889" width="13.42578125" style="167" customWidth="1"/>
    <col min="5890" max="5890" width="12" style="167" customWidth="1"/>
    <col min="5891" max="5891" width="51.28515625" style="167" customWidth="1"/>
    <col min="5892" max="5892" width="12.42578125" style="167" customWidth="1"/>
    <col min="5893" max="5893" width="14.42578125" style="167" customWidth="1"/>
    <col min="5894" max="6144" width="11.42578125" style="167"/>
    <col min="6145" max="6145" width="13.42578125" style="167" customWidth="1"/>
    <col min="6146" max="6146" width="12" style="167" customWidth="1"/>
    <col min="6147" max="6147" width="51.28515625" style="167" customWidth="1"/>
    <col min="6148" max="6148" width="12.42578125" style="167" customWidth="1"/>
    <col min="6149" max="6149" width="14.42578125" style="167" customWidth="1"/>
    <col min="6150" max="6400" width="11.42578125" style="167"/>
    <col min="6401" max="6401" width="13.42578125" style="167" customWidth="1"/>
    <col min="6402" max="6402" width="12" style="167" customWidth="1"/>
    <col min="6403" max="6403" width="51.28515625" style="167" customWidth="1"/>
    <col min="6404" max="6404" width="12.42578125" style="167" customWidth="1"/>
    <col min="6405" max="6405" width="14.42578125" style="167" customWidth="1"/>
    <col min="6406" max="6656" width="11.42578125" style="167"/>
    <col min="6657" max="6657" width="13.42578125" style="167" customWidth="1"/>
    <col min="6658" max="6658" width="12" style="167" customWidth="1"/>
    <col min="6659" max="6659" width="51.28515625" style="167" customWidth="1"/>
    <col min="6660" max="6660" width="12.42578125" style="167" customWidth="1"/>
    <col min="6661" max="6661" width="14.42578125" style="167" customWidth="1"/>
    <col min="6662" max="6912" width="11.42578125" style="167"/>
    <col min="6913" max="6913" width="13.42578125" style="167" customWidth="1"/>
    <col min="6914" max="6914" width="12" style="167" customWidth="1"/>
    <col min="6915" max="6915" width="51.28515625" style="167" customWidth="1"/>
    <col min="6916" max="6916" width="12.42578125" style="167" customWidth="1"/>
    <col min="6917" max="6917" width="14.42578125" style="167" customWidth="1"/>
    <col min="6918" max="7168" width="11.42578125" style="167"/>
    <col min="7169" max="7169" width="13.42578125" style="167" customWidth="1"/>
    <col min="7170" max="7170" width="12" style="167" customWidth="1"/>
    <col min="7171" max="7171" width="51.28515625" style="167" customWidth="1"/>
    <col min="7172" max="7172" width="12.42578125" style="167" customWidth="1"/>
    <col min="7173" max="7173" width="14.42578125" style="167" customWidth="1"/>
    <col min="7174" max="7424" width="11.42578125" style="167"/>
    <col min="7425" max="7425" width="13.42578125" style="167" customWidth="1"/>
    <col min="7426" max="7426" width="12" style="167" customWidth="1"/>
    <col min="7427" max="7427" width="51.28515625" style="167" customWidth="1"/>
    <col min="7428" max="7428" width="12.42578125" style="167" customWidth="1"/>
    <col min="7429" max="7429" width="14.42578125" style="167" customWidth="1"/>
    <col min="7430" max="7680" width="11.42578125" style="167"/>
    <col min="7681" max="7681" width="13.42578125" style="167" customWidth="1"/>
    <col min="7682" max="7682" width="12" style="167" customWidth="1"/>
    <col min="7683" max="7683" width="51.28515625" style="167" customWidth="1"/>
    <col min="7684" max="7684" width="12.42578125" style="167" customWidth="1"/>
    <col min="7685" max="7685" width="14.42578125" style="167" customWidth="1"/>
    <col min="7686" max="7936" width="11.42578125" style="167"/>
    <col min="7937" max="7937" width="13.42578125" style="167" customWidth="1"/>
    <col min="7938" max="7938" width="12" style="167" customWidth="1"/>
    <col min="7939" max="7939" width="51.28515625" style="167" customWidth="1"/>
    <col min="7940" max="7940" width="12.42578125" style="167" customWidth="1"/>
    <col min="7941" max="7941" width="14.42578125" style="167" customWidth="1"/>
    <col min="7942" max="8192" width="11.42578125" style="167"/>
    <col min="8193" max="8193" width="13.42578125" style="167" customWidth="1"/>
    <col min="8194" max="8194" width="12" style="167" customWidth="1"/>
    <col min="8195" max="8195" width="51.28515625" style="167" customWidth="1"/>
    <col min="8196" max="8196" width="12.42578125" style="167" customWidth="1"/>
    <col min="8197" max="8197" width="14.42578125" style="167" customWidth="1"/>
    <col min="8198" max="8448" width="11.42578125" style="167"/>
    <col min="8449" max="8449" width="13.42578125" style="167" customWidth="1"/>
    <col min="8450" max="8450" width="12" style="167" customWidth="1"/>
    <col min="8451" max="8451" width="51.28515625" style="167" customWidth="1"/>
    <col min="8452" max="8452" width="12.42578125" style="167" customWidth="1"/>
    <col min="8453" max="8453" width="14.42578125" style="167" customWidth="1"/>
    <col min="8454" max="8704" width="11.42578125" style="167"/>
    <col min="8705" max="8705" width="13.42578125" style="167" customWidth="1"/>
    <col min="8706" max="8706" width="12" style="167" customWidth="1"/>
    <col min="8707" max="8707" width="51.28515625" style="167" customWidth="1"/>
    <col min="8708" max="8708" width="12.42578125" style="167" customWidth="1"/>
    <col min="8709" max="8709" width="14.42578125" style="167" customWidth="1"/>
    <col min="8710" max="8960" width="11.42578125" style="167"/>
    <col min="8961" max="8961" width="13.42578125" style="167" customWidth="1"/>
    <col min="8962" max="8962" width="12" style="167" customWidth="1"/>
    <col min="8963" max="8963" width="51.28515625" style="167" customWidth="1"/>
    <col min="8964" max="8964" width="12.42578125" style="167" customWidth="1"/>
    <col min="8965" max="8965" width="14.42578125" style="167" customWidth="1"/>
    <col min="8966" max="9216" width="11.42578125" style="167"/>
    <col min="9217" max="9217" width="13.42578125" style="167" customWidth="1"/>
    <col min="9218" max="9218" width="12" style="167" customWidth="1"/>
    <col min="9219" max="9219" width="51.28515625" style="167" customWidth="1"/>
    <col min="9220" max="9220" width="12.42578125" style="167" customWidth="1"/>
    <col min="9221" max="9221" width="14.42578125" style="167" customWidth="1"/>
    <col min="9222" max="9472" width="11.42578125" style="167"/>
    <col min="9473" max="9473" width="13.42578125" style="167" customWidth="1"/>
    <col min="9474" max="9474" width="12" style="167" customWidth="1"/>
    <col min="9475" max="9475" width="51.28515625" style="167" customWidth="1"/>
    <col min="9476" max="9476" width="12.42578125" style="167" customWidth="1"/>
    <col min="9477" max="9477" width="14.42578125" style="167" customWidth="1"/>
    <col min="9478" max="9728" width="11.42578125" style="167"/>
    <col min="9729" max="9729" width="13.42578125" style="167" customWidth="1"/>
    <col min="9730" max="9730" width="12" style="167" customWidth="1"/>
    <col min="9731" max="9731" width="51.28515625" style="167" customWidth="1"/>
    <col min="9732" max="9732" width="12.42578125" style="167" customWidth="1"/>
    <col min="9733" max="9733" width="14.42578125" style="167" customWidth="1"/>
    <col min="9734" max="9984" width="11.42578125" style="167"/>
    <col min="9985" max="9985" width="13.42578125" style="167" customWidth="1"/>
    <col min="9986" max="9986" width="12" style="167" customWidth="1"/>
    <col min="9987" max="9987" width="51.28515625" style="167" customWidth="1"/>
    <col min="9988" max="9988" width="12.42578125" style="167" customWidth="1"/>
    <col min="9989" max="9989" width="14.42578125" style="167" customWidth="1"/>
    <col min="9990" max="10240" width="11.42578125" style="167"/>
    <col min="10241" max="10241" width="13.42578125" style="167" customWidth="1"/>
    <col min="10242" max="10242" width="12" style="167" customWidth="1"/>
    <col min="10243" max="10243" width="51.28515625" style="167" customWidth="1"/>
    <col min="10244" max="10244" width="12.42578125" style="167" customWidth="1"/>
    <col min="10245" max="10245" width="14.42578125" style="167" customWidth="1"/>
    <col min="10246" max="10496" width="11.42578125" style="167"/>
    <col min="10497" max="10497" width="13.42578125" style="167" customWidth="1"/>
    <col min="10498" max="10498" width="12" style="167" customWidth="1"/>
    <col min="10499" max="10499" width="51.28515625" style="167" customWidth="1"/>
    <col min="10500" max="10500" width="12.42578125" style="167" customWidth="1"/>
    <col min="10501" max="10501" width="14.42578125" style="167" customWidth="1"/>
    <col min="10502" max="10752" width="11.42578125" style="167"/>
    <col min="10753" max="10753" width="13.42578125" style="167" customWidth="1"/>
    <col min="10754" max="10754" width="12" style="167" customWidth="1"/>
    <col min="10755" max="10755" width="51.28515625" style="167" customWidth="1"/>
    <col min="10756" max="10756" width="12.42578125" style="167" customWidth="1"/>
    <col min="10757" max="10757" width="14.42578125" style="167" customWidth="1"/>
    <col min="10758" max="11008" width="11.42578125" style="167"/>
    <col min="11009" max="11009" width="13.42578125" style="167" customWidth="1"/>
    <col min="11010" max="11010" width="12" style="167" customWidth="1"/>
    <col min="11011" max="11011" width="51.28515625" style="167" customWidth="1"/>
    <col min="11012" max="11012" width="12.42578125" style="167" customWidth="1"/>
    <col min="11013" max="11013" width="14.42578125" style="167" customWidth="1"/>
    <col min="11014" max="11264" width="11.42578125" style="167"/>
    <col min="11265" max="11265" width="13.42578125" style="167" customWidth="1"/>
    <col min="11266" max="11266" width="12" style="167" customWidth="1"/>
    <col min="11267" max="11267" width="51.28515625" style="167" customWidth="1"/>
    <col min="11268" max="11268" width="12.42578125" style="167" customWidth="1"/>
    <col min="11269" max="11269" width="14.42578125" style="167" customWidth="1"/>
    <col min="11270" max="11520" width="11.42578125" style="167"/>
    <col min="11521" max="11521" width="13.42578125" style="167" customWidth="1"/>
    <col min="11522" max="11522" width="12" style="167" customWidth="1"/>
    <col min="11523" max="11523" width="51.28515625" style="167" customWidth="1"/>
    <col min="11524" max="11524" width="12.42578125" style="167" customWidth="1"/>
    <col min="11525" max="11525" width="14.42578125" style="167" customWidth="1"/>
    <col min="11526" max="11776" width="11.42578125" style="167"/>
    <col min="11777" max="11777" width="13.42578125" style="167" customWidth="1"/>
    <col min="11778" max="11778" width="12" style="167" customWidth="1"/>
    <col min="11779" max="11779" width="51.28515625" style="167" customWidth="1"/>
    <col min="11780" max="11780" width="12.42578125" style="167" customWidth="1"/>
    <col min="11781" max="11781" width="14.42578125" style="167" customWidth="1"/>
    <col min="11782" max="12032" width="11.42578125" style="167"/>
    <col min="12033" max="12033" width="13.42578125" style="167" customWidth="1"/>
    <col min="12034" max="12034" width="12" style="167" customWidth="1"/>
    <col min="12035" max="12035" width="51.28515625" style="167" customWidth="1"/>
    <col min="12036" max="12036" width="12.42578125" style="167" customWidth="1"/>
    <col min="12037" max="12037" width="14.42578125" style="167" customWidth="1"/>
    <col min="12038" max="12288" width="11.42578125" style="167"/>
    <col min="12289" max="12289" width="13.42578125" style="167" customWidth="1"/>
    <col min="12290" max="12290" width="12" style="167" customWidth="1"/>
    <col min="12291" max="12291" width="51.28515625" style="167" customWidth="1"/>
    <col min="12292" max="12292" width="12.42578125" style="167" customWidth="1"/>
    <col min="12293" max="12293" width="14.42578125" style="167" customWidth="1"/>
    <col min="12294" max="12544" width="11.42578125" style="167"/>
    <col min="12545" max="12545" width="13.42578125" style="167" customWidth="1"/>
    <col min="12546" max="12546" width="12" style="167" customWidth="1"/>
    <col min="12547" max="12547" width="51.28515625" style="167" customWidth="1"/>
    <col min="12548" max="12548" width="12.42578125" style="167" customWidth="1"/>
    <col min="12549" max="12549" width="14.42578125" style="167" customWidth="1"/>
    <col min="12550" max="12800" width="11.42578125" style="167"/>
    <col min="12801" max="12801" width="13.42578125" style="167" customWidth="1"/>
    <col min="12802" max="12802" width="12" style="167" customWidth="1"/>
    <col min="12803" max="12803" width="51.28515625" style="167" customWidth="1"/>
    <col min="12804" max="12804" width="12.42578125" style="167" customWidth="1"/>
    <col min="12805" max="12805" width="14.42578125" style="167" customWidth="1"/>
    <col min="12806" max="13056" width="11.42578125" style="167"/>
    <col min="13057" max="13057" width="13.42578125" style="167" customWidth="1"/>
    <col min="13058" max="13058" width="12" style="167" customWidth="1"/>
    <col min="13059" max="13059" width="51.28515625" style="167" customWidth="1"/>
    <col min="13060" max="13060" width="12.42578125" style="167" customWidth="1"/>
    <col min="13061" max="13061" width="14.42578125" style="167" customWidth="1"/>
    <col min="13062" max="13312" width="11.42578125" style="167"/>
    <col min="13313" max="13313" width="13.42578125" style="167" customWidth="1"/>
    <col min="13314" max="13314" width="12" style="167" customWidth="1"/>
    <col min="13315" max="13315" width="51.28515625" style="167" customWidth="1"/>
    <col min="13316" max="13316" width="12.42578125" style="167" customWidth="1"/>
    <col min="13317" max="13317" width="14.42578125" style="167" customWidth="1"/>
    <col min="13318" max="13568" width="11.42578125" style="167"/>
    <col min="13569" max="13569" width="13.42578125" style="167" customWidth="1"/>
    <col min="13570" max="13570" width="12" style="167" customWidth="1"/>
    <col min="13571" max="13571" width="51.28515625" style="167" customWidth="1"/>
    <col min="13572" max="13572" width="12.42578125" style="167" customWidth="1"/>
    <col min="13573" max="13573" width="14.42578125" style="167" customWidth="1"/>
    <col min="13574" max="13824" width="11.42578125" style="167"/>
    <col min="13825" max="13825" width="13.42578125" style="167" customWidth="1"/>
    <col min="13826" max="13826" width="12" style="167" customWidth="1"/>
    <col min="13827" max="13827" width="51.28515625" style="167" customWidth="1"/>
    <col min="13828" max="13828" width="12.42578125" style="167" customWidth="1"/>
    <col min="13829" max="13829" width="14.42578125" style="167" customWidth="1"/>
    <col min="13830" max="14080" width="11.42578125" style="167"/>
    <col min="14081" max="14081" width="13.42578125" style="167" customWidth="1"/>
    <col min="14082" max="14082" width="12" style="167" customWidth="1"/>
    <col min="14083" max="14083" width="51.28515625" style="167" customWidth="1"/>
    <col min="14084" max="14084" width="12.42578125" style="167" customWidth="1"/>
    <col min="14085" max="14085" width="14.42578125" style="167" customWidth="1"/>
    <col min="14086" max="14336" width="11.42578125" style="167"/>
    <col min="14337" max="14337" width="13.42578125" style="167" customWidth="1"/>
    <col min="14338" max="14338" width="12" style="167" customWidth="1"/>
    <col min="14339" max="14339" width="51.28515625" style="167" customWidth="1"/>
    <col min="14340" max="14340" width="12.42578125" style="167" customWidth="1"/>
    <col min="14341" max="14341" width="14.42578125" style="167" customWidth="1"/>
    <col min="14342" max="14592" width="11.42578125" style="167"/>
    <col min="14593" max="14593" width="13.42578125" style="167" customWidth="1"/>
    <col min="14594" max="14594" width="12" style="167" customWidth="1"/>
    <col min="14595" max="14595" width="51.28515625" style="167" customWidth="1"/>
    <col min="14596" max="14596" width="12.42578125" style="167" customWidth="1"/>
    <col min="14597" max="14597" width="14.42578125" style="167" customWidth="1"/>
    <col min="14598" max="14848" width="11.42578125" style="167"/>
    <col min="14849" max="14849" width="13.42578125" style="167" customWidth="1"/>
    <col min="14850" max="14850" width="12" style="167" customWidth="1"/>
    <col min="14851" max="14851" width="51.28515625" style="167" customWidth="1"/>
    <col min="14852" max="14852" width="12.42578125" style="167" customWidth="1"/>
    <col min="14853" max="14853" width="14.42578125" style="167" customWidth="1"/>
    <col min="14854" max="15104" width="11.42578125" style="167"/>
    <col min="15105" max="15105" width="13.42578125" style="167" customWidth="1"/>
    <col min="15106" max="15106" width="12" style="167" customWidth="1"/>
    <col min="15107" max="15107" width="51.28515625" style="167" customWidth="1"/>
    <col min="15108" max="15108" width="12.42578125" style="167" customWidth="1"/>
    <col min="15109" max="15109" width="14.42578125" style="167" customWidth="1"/>
    <col min="15110" max="15360" width="11.42578125" style="167"/>
    <col min="15361" max="15361" width="13.42578125" style="167" customWidth="1"/>
    <col min="15362" max="15362" width="12" style="167" customWidth="1"/>
    <col min="15363" max="15363" width="51.28515625" style="167" customWidth="1"/>
    <col min="15364" max="15364" width="12.42578125" style="167" customWidth="1"/>
    <col min="15365" max="15365" width="14.42578125" style="167" customWidth="1"/>
    <col min="15366" max="15616" width="11.42578125" style="167"/>
    <col min="15617" max="15617" width="13.42578125" style="167" customWidth="1"/>
    <col min="15618" max="15618" width="12" style="167" customWidth="1"/>
    <col min="15619" max="15619" width="51.28515625" style="167" customWidth="1"/>
    <col min="15620" max="15620" width="12.42578125" style="167" customWidth="1"/>
    <col min="15621" max="15621" width="14.42578125" style="167" customWidth="1"/>
    <col min="15622" max="15872" width="11.42578125" style="167"/>
    <col min="15873" max="15873" width="13.42578125" style="167" customWidth="1"/>
    <col min="15874" max="15874" width="12" style="167" customWidth="1"/>
    <col min="15875" max="15875" width="51.28515625" style="167" customWidth="1"/>
    <col min="15876" max="15876" width="12.42578125" style="167" customWidth="1"/>
    <col min="15877" max="15877" width="14.42578125" style="167" customWidth="1"/>
    <col min="15878" max="16128" width="11.42578125" style="167"/>
    <col min="16129" max="16129" width="13.42578125" style="167" customWidth="1"/>
    <col min="16130" max="16130" width="12" style="167" customWidth="1"/>
    <col min="16131" max="16131" width="51.28515625" style="167" customWidth="1"/>
    <col min="16132" max="16132" width="12.42578125" style="167" customWidth="1"/>
    <col min="16133" max="16133" width="14.42578125" style="167" customWidth="1"/>
    <col min="16134" max="16384" width="11.42578125" style="167"/>
  </cols>
  <sheetData>
    <row r="2" spans="1:5" ht="16.5" customHeight="1" x14ac:dyDescent="0.2">
      <c r="E2" s="822">
        <v>45911</v>
      </c>
    </row>
    <row r="4" spans="1:5" ht="6.75" customHeight="1" thickBot="1" x14ac:dyDescent="0.25">
      <c r="A4" s="294"/>
      <c r="B4" s="294"/>
      <c r="C4" s="294"/>
      <c r="D4" s="823"/>
      <c r="E4" s="294"/>
    </row>
    <row r="5" spans="1:5" ht="16.5" customHeight="1" thickTop="1" x14ac:dyDescent="0.2"/>
    <row r="10" spans="1:5" ht="16.5" customHeight="1" x14ac:dyDescent="0.2">
      <c r="B10" s="379" t="s">
        <v>17179</v>
      </c>
      <c r="C10" s="379" t="s">
        <v>17551</v>
      </c>
      <c r="D10" s="724">
        <v>2927.0904999999998</v>
      </c>
    </row>
    <row r="11" spans="1:5" ht="16.5" customHeight="1" x14ac:dyDescent="0.2">
      <c r="B11" s="379" t="s">
        <v>17180</v>
      </c>
      <c r="C11" s="379" t="s">
        <v>17428</v>
      </c>
      <c r="D11" s="724">
        <v>4523.1129000000001</v>
      </c>
    </row>
    <row r="12" spans="1:5" ht="16.5" customHeight="1" x14ac:dyDescent="0.2">
      <c r="B12" s="379" t="s">
        <v>17181</v>
      </c>
      <c r="C12" s="379" t="s">
        <v>17429</v>
      </c>
      <c r="D12" s="724">
        <v>7017.9336999999996</v>
      </c>
    </row>
    <row r="13" spans="1:5" ht="16.5" customHeight="1" x14ac:dyDescent="0.2">
      <c r="B13" s="379" t="s">
        <v>17182</v>
      </c>
      <c r="C13" s="379" t="s">
        <v>17430</v>
      </c>
      <c r="D13" s="724">
        <v>7205.1318000000001</v>
      </c>
    </row>
    <row r="14" spans="1:5" ht="16.5" customHeight="1" x14ac:dyDescent="0.2">
      <c r="B14" s="379" t="s">
        <v>17183</v>
      </c>
      <c r="C14" s="379" t="s">
        <v>17431</v>
      </c>
      <c r="D14" s="724">
        <v>4381.1360999999997</v>
      </c>
    </row>
    <row r="15" spans="1:5" ht="16.5" customHeight="1" x14ac:dyDescent="0.2">
      <c r="B15" s="379" t="s">
        <v>17184</v>
      </c>
      <c r="C15" s="379" t="s">
        <v>17432</v>
      </c>
      <c r="D15" s="724">
        <v>4572.0513000000001</v>
      </c>
    </row>
    <row r="16" spans="1:5" ht="16.5" customHeight="1" x14ac:dyDescent="0.2">
      <c r="B16" s="379" t="s">
        <v>17185</v>
      </c>
      <c r="C16" s="379" t="s">
        <v>17433</v>
      </c>
      <c r="D16" s="724">
        <v>2558.6500999999998</v>
      </c>
    </row>
    <row r="17" spans="2:4" ht="16.5" customHeight="1" x14ac:dyDescent="0.2">
      <c r="B17" s="379" t="s">
        <v>17186</v>
      </c>
      <c r="C17" s="379" t="s">
        <v>17434</v>
      </c>
      <c r="D17" s="724">
        <v>5185.0101999999997</v>
      </c>
    </row>
    <row r="18" spans="2:4" ht="16.5" customHeight="1" x14ac:dyDescent="0.2">
      <c r="B18" s="379" t="s">
        <v>17187</v>
      </c>
      <c r="C18" s="379" t="s">
        <v>17435</v>
      </c>
      <c r="D18" s="724">
        <v>1473.7778000000001</v>
      </c>
    </row>
    <row r="19" spans="2:4" ht="16.5" customHeight="1" x14ac:dyDescent="0.2">
      <c r="B19" s="379" t="s">
        <v>17188</v>
      </c>
      <c r="C19" s="379" t="s">
        <v>17436</v>
      </c>
      <c r="D19" s="724">
        <v>8641.6797000000006</v>
      </c>
    </row>
    <row r="20" spans="2:4" ht="16.5" customHeight="1" x14ac:dyDescent="0.2">
      <c r="B20" s="379" t="s">
        <v>17189</v>
      </c>
      <c r="C20" s="379" t="s">
        <v>17437</v>
      </c>
      <c r="D20" s="724">
        <v>3910.0585999999998</v>
      </c>
    </row>
    <row r="21" spans="2:4" ht="16.5" customHeight="1" x14ac:dyDescent="0.2">
      <c r="B21" s="379" t="s">
        <v>17190</v>
      </c>
      <c r="C21" s="379" t="s">
        <v>17438</v>
      </c>
      <c r="D21" s="724">
        <v>2445.8831</v>
      </c>
    </row>
    <row r="22" spans="2:4" ht="16.5" customHeight="1" x14ac:dyDescent="0.2">
      <c r="B22" s="379" t="s">
        <v>17191</v>
      </c>
      <c r="C22" s="379" t="s">
        <v>17439</v>
      </c>
      <c r="D22" s="724">
        <v>4714.2196000000004</v>
      </c>
    </row>
    <row r="23" spans="2:4" ht="16.5" customHeight="1" x14ac:dyDescent="0.2">
      <c r="B23" s="379" t="s">
        <v>17192</v>
      </c>
      <c r="C23" s="379" t="s">
        <v>17440</v>
      </c>
      <c r="D23" s="724">
        <v>2978.4436000000001</v>
      </c>
    </row>
    <row r="24" spans="2:4" ht="16.5" customHeight="1" x14ac:dyDescent="0.2">
      <c r="B24" s="379" t="s">
        <v>17193</v>
      </c>
      <c r="C24" s="379" t="s">
        <v>17441</v>
      </c>
      <c r="D24" s="724">
        <v>6002.9736999999996</v>
      </c>
    </row>
    <row r="25" spans="2:4" ht="16.5" customHeight="1" x14ac:dyDescent="0.2">
      <c r="B25" s="379" t="s">
        <v>17194</v>
      </c>
      <c r="C25" s="379" t="s">
        <v>17442</v>
      </c>
      <c r="D25" s="724">
        <v>7017.9333999999999</v>
      </c>
    </row>
    <row r="26" spans="2:4" ht="16.5" customHeight="1" x14ac:dyDescent="0.2">
      <c r="B26" s="379" t="s">
        <v>17195</v>
      </c>
      <c r="C26" s="379" t="s">
        <v>17443</v>
      </c>
      <c r="D26" s="724">
        <v>5922.6454999999996</v>
      </c>
    </row>
    <row r="27" spans="2:4" ht="16.5" customHeight="1" x14ac:dyDescent="0.2">
      <c r="B27" s="379" t="s">
        <v>17196</v>
      </c>
      <c r="C27" s="379" t="s">
        <v>17444</v>
      </c>
      <c r="D27" s="724">
        <v>3356.1961999999999</v>
      </c>
    </row>
    <row r="28" spans="2:4" ht="16.5" customHeight="1" x14ac:dyDescent="0.2">
      <c r="B28" s="379" t="s">
        <v>17197</v>
      </c>
      <c r="C28" s="379" t="s">
        <v>17445</v>
      </c>
      <c r="D28" s="724">
        <v>6551.6064999999999</v>
      </c>
    </row>
    <row r="29" spans="2:4" ht="16.5" customHeight="1" x14ac:dyDescent="0.2">
      <c r="B29" s="379" t="s">
        <v>17198</v>
      </c>
      <c r="C29" s="379" t="s">
        <v>17446</v>
      </c>
      <c r="D29" s="724">
        <v>10470.5031</v>
      </c>
    </row>
    <row r="30" spans="2:4" ht="16.5" customHeight="1" x14ac:dyDescent="0.2">
      <c r="B30" s="379" t="s">
        <v>17199</v>
      </c>
      <c r="C30" s="379" t="s">
        <v>17532</v>
      </c>
      <c r="D30" s="724">
        <v>2974.3694</v>
      </c>
    </row>
    <row r="31" spans="2:4" ht="16.5" customHeight="1" x14ac:dyDescent="0.2">
      <c r="B31" s="379" t="s">
        <v>17200</v>
      </c>
      <c r="C31" s="379" t="s">
        <v>17447</v>
      </c>
      <c r="D31" s="724">
        <v>5465.8723</v>
      </c>
    </row>
    <row r="32" spans="2:4" ht="16.5" customHeight="1" x14ac:dyDescent="0.2">
      <c r="B32" s="379" t="s">
        <v>17201</v>
      </c>
      <c r="C32" s="379" t="s">
        <v>17448</v>
      </c>
      <c r="D32" s="724">
        <v>9324.9853999999996</v>
      </c>
    </row>
    <row r="33" spans="2:13" ht="16.5" customHeight="1" x14ac:dyDescent="0.2">
      <c r="B33" s="379" t="s">
        <v>17202</v>
      </c>
      <c r="C33" s="379" t="s">
        <v>17449</v>
      </c>
      <c r="D33" s="724">
        <v>5887.9763999999996</v>
      </c>
    </row>
    <row r="34" spans="2:13" ht="16.5" customHeight="1" x14ac:dyDescent="0.2">
      <c r="B34" s="379" t="s">
        <v>17203</v>
      </c>
      <c r="C34" s="379" t="s">
        <v>17450</v>
      </c>
      <c r="D34" s="724">
        <v>3697.0176999999999</v>
      </c>
    </row>
    <row r="35" spans="2:13" ht="16.5" customHeight="1" x14ac:dyDescent="0.2">
      <c r="B35" s="379" t="s">
        <v>17204</v>
      </c>
      <c r="C35" s="379" t="s">
        <v>17451</v>
      </c>
      <c r="D35" s="724">
        <v>7074.1181999999999</v>
      </c>
    </row>
    <row r="36" spans="2:13" ht="16.5" customHeight="1" x14ac:dyDescent="0.2">
      <c r="B36" s="379" t="s">
        <v>17205</v>
      </c>
      <c r="C36" s="379" t="s">
        <v>17452</v>
      </c>
      <c r="D36" s="724">
        <v>11274.381299999999</v>
      </c>
    </row>
    <row r="37" spans="2:13" ht="16.5" customHeight="1" x14ac:dyDescent="0.2">
      <c r="B37" s="379" t="s">
        <v>17206</v>
      </c>
      <c r="C37" s="379" t="s">
        <v>17453</v>
      </c>
      <c r="D37" s="724">
        <v>6510.8462</v>
      </c>
    </row>
    <row r="38" spans="2:13" ht="16.5" customHeight="1" x14ac:dyDescent="0.2">
      <c r="B38" s="379" t="s">
        <v>17207</v>
      </c>
      <c r="C38" s="379" t="s">
        <v>17454</v>
      </c>
      <c r="D38" s="724">
        <v>8823.1149999999998</v>
      </c>
    </row>
    <row r="39" spans="2:13" ht="16.5" customHeight="1" x14ac:dyDescent="0.2">
      <c r="B39" s="379" t="s">
        <v>17208</v>
      </c>
      <c r="C39" s="379" t="s">
        <v>17455</v>
      </c>
      <c r="D39" s="724">
        <v>4827.3653999999997</v>
      </c>
      <c r="M39" s="167" t="s">
        <v>17276</v>
      </c>
    </row>
    <row r="40" spans="2:13" ht="16.5" customHeight="1" x14ac:dyDescent="0.2">
      <c r="B40" s="379" t="s">
        <v>17209</v>
      </c>
      <c r="C40" s="379" t="s">
        <v>17456</v>
      </c>
      <c r="D40" s="724">
        <v>4318.0555999999997</v>
      </c>
    </row>
    <row r="41" spans="2:13" ht="16.5" customHeight="1" x14ac:dyDescent="0.2">
      <c r="B41" s="379" t="s">
        <v>17210</v>
      </c>
      <c r="C41" s="379" t="s">
        <v>17457</v>
      </c>
      <c r="D41" s="724">
        <v>9067.4817000000003</v>
      </c>
    </row>
    <row r="42" spans="2:13" ht="16.5" customHeight="1" x14ac:dyDescent="0.2">
      <c r="B42" s="379" t="s">
        <v>17211</v>
      </c>
      <c r="C42" s="379" t="s">
        <v>17458</v>
      </c>
      <c r="D42" s="724">
        <v>8963.2286000000004</v>
      </c>
    </row>
    <row r="43" spans="2:13" ht="16.5" customHeight="1" x14ac:dyDescent="0.2">
      <c r="B43" s="379" t="s">
        <v>17212</v>
      </c>
      <c r="C43" s="379" t="s">
        <v>17459</v>
      </c>
      <c r="D43" s="724">
        <v>6368.8824000000004</v>
      </c>
    </row>
    <row r="44" spans="2:13" ht="16.5" customHeight="1" x14ac:dyDescent="0.2">
      <c r="B44" s="379" t="s">
        <v>17213</v>
      </c>
      <c r="C44" s="379" t="s">
        <v>17460</v>
      </c>
      <c r="D44" s="724">
        <v>4076.8843999999999</v>
      </c>
    </row>
    <row r="45" spans="2:13" ht="16.5" customHeight="1" x14ac:dyDescent="0.2">
      <c r="B45" s="379" t="s">
        <v>17214</v>
      </c>
      <c r="C45" s="379" t="s">
        <v>17461</v>
      </c>
      <c r="D45" s="724">
        <v>5915.5833000000002</v>
      </c>
    </row>
    <row r="46" spans="2:13" ht="16.5" customHeight="1" x14ac:dyDescent="0.2">
      <c r="B46" s="379" t="s">
        <v>17215</v>
      </c>
      <c r="C46" s="379" t="s">
        <v>17462</v>
      </c>
      <c r="D46" s="724">
        <v>7536.3626000000004</v>
      </c>
    </row>
    <row r="47" spans="2:13" ht="16.5" customHeight="1" x14ac:dyDescent="0.2">
      <c r="B47" s="379" t="s">
        <v>17216</v>
      </c>
      <c r="C47" s="379" t="s">
        <v>17463</v>
      </c>
      <c r="D47" s="724">
        <v>4523.1131999999998</v>
      </c>
    </row>
    <row r="49" spans="1:5" ht="16.5" customHeight="1" x14ac:dyDescent="0.2">
      <c r="E49" s="822">
        <v>45911</v>
      </c>
    </row>
    <row r="51" spans="1:5" ht="3.75" customHeight="1" thickBot="1" x14ac:dyDescent="0.25">
      <c r="A51" s="294"/>
      <c r="B51" s="294"/>
      <c r="C51" s="294"/>
      <c r="D51" s="823"/>
      <c r="E51" s="294"/>
    </row>
    <row r="52" spans="1:5" ht="16.5" customHeight="1" thickTop="1" x14ac:dyDescent="0.2"/>
    <row r="57" spans="1:5" ht="16.5" customHeight="1" x14ac:dyDescent="0.2">
      <c r="B57" s="379" t="s">
        <v>17217</v>
      </c>
      <c r="C57" s="379" t="s">
        <v>17464</v>
      </c>
      <c r="D57" s="724">
        <v>7017.9333999999999</v>
      </c>
    </row>
    <row r="58" spans="1:5" ht="16.5" customHeight="1" x14ac:dyDescent="0.2">
      <c r="B58" s="379" t="s">
        <v>17218</v>
      </c>
      <c r="C58" s="379" t="s">
        <v>17465</v>
      </c>
      <c r="D58" s="724">
        <v>3105.3544000000002</v>
      </c>
    </row>
    <row r="59" spans="1:5" ht="16.5" customHeight="1" x14ac:dyDescent="0.2">
      <c r="B59" s="379" t="s">
        <v>17219</v>
      </c>
      <c r="C59" s="379" t="s">
        <v>17478</v>
      </c>
      <c r="D59" s="724">
        <v>5522.9294</v>
      </c>
    </row>
    <row r="60" spans="1:5" ht="16.5" customHeight="1" x14ac:dyDescent="0.2">
      <c r="B60" s="379" t="s">
        <v>17220</v>
      </c>
      <c r="C60" s="379" t="s">
        <v>17466</v>
      </c>
      <c r="D60" s="724">
        <v>2477.8499000000002</v>
      </c>
    </row>
    <row r="61" spans="1:5" ht="16.5" customHeight="1" x14ac:dyDescent="0.2">
      <c r="B61" s="379" t="s">
        <v>17221</v>
      </c>
      <c r="C61" s="379" t="s">
        <v>17222</v>
      </c>
      <c r="D61" s="724">
        <v>9697.9243999999999</v>
      </c>
    </row>
    <row r="62" spans="1:5" ht="16.5" customHeight="1" x14ac:dyDescent="0.2">
      <c r="B62" s="379" t="s">
        <v>17223</v>
      </c>
      <c r="C62" s="379" t="s">
        <v>17224</v>
      </c>
      <c r="D62" s="724">
        <v>7696.7626</v>
      </c>
    </row>
    <row r="63" spans="1:5" ht="16.5" customHeight="1" x14ac:dyDescent="0.2">
      <c r="B63" s="379" t="s">
        <v>17225</v>
      </c>
      <c r="C63" s="379" t="s">
        <v>17226</v>
      </c>
      <c r="D63" s="724">
        <v>6311.3485000000001</v>
      </c>
    </row>
    <row r="64" spans="1:5" ht="16.5" customHeight="1" x14ac:dyDescent="0.2">
      <c r="B64" s="379" t="s">
        <v>17227</v>
      </c>
      <c r="C64" s="379" t="s">
        <v>17467</v>
      </c>
      <c r="D64" s="724">
        <v>5509.9142000000002</v>
      </c>
    </row>
    <row r="65" spans="2:4" ht="16.5" customHeight="1" x14ac:dyDescent="0.2">
      <c r="B65" s="379" t="s">
        <v>17228</v>
      </c>
      <c r="C65" s="379" t="s">
        <v>17468</v>
      </c>
      <c r="D65" s="724">
        <v>4401.4119000000001</v>
      </c>
    </row>
    <row r="66" spans="2:4" ht="16.5" customHeight="1" x14ac:dyDescent="0.2">
      <c r="B66" s="379" t="s">
        <v>17229</v>
      </c>
      <c r="C66" s="379" t="s">
        <v>17469</v>
      </c>
      <c r="D66" s="724">
        <v>2938.9920999999999</v>
      </c>
    </row>
    <row r="67" spans="2:4" ht="16.5" customHeight="1" x14ac:dyDescent="0.2">
      <c r="B67" s="379" t="s">
        <v>17230</v>
      </c>
      <c r="C67" s="379" t="s">
        <v>17470</v>
      </c>
      <c r="D67" s="724">
        <v>4773.3918000000003</v>
      </c>
    </row>
    <row r="68" spans="2:4" ht="16.5" customHeight="1" x14ac:dyDescent="0.2">
      <c r="B68" s="379" t="s">
        <v>17231</v>
      </c>
      <c r="C68" s="379" t="s">
        <v>17471</v>
      </c>
      <c r="D68" s="724">
        <v>4955.4679999999998</v>
      </c>
    </row>
    <row r="69" spans="2:4" ht="16.5" customHeight="1" x14ac:dyDescent="0.2">
      <c r="B69" s="379" t="s">
        <v>17232</v>
      </c>
      <c r="C69" s="379" t="s">
        <v>17472</v>
      </c>
      <c r="D69" s="724">
        <v>3195.4218999999998</v>
      </c>
    </row>
    <row r="70" spans="2:4" ht="16.5" customHeight="1" x14ac:dyDescent="0.2">
      <c r="B70" s="379" t="s">
        <v>17233</v>
      </c>
      <c r="C70" s="379" t="s">
        <v>17473</v>
      </c>
      <c r="D70" s="724">
        <v>4354.335</v>
      </c>
    </row>
    <row r="71" spans="2:4" ht="16.5" customHeight="1" x14ac:dyDescent="0.2">
      <c r="B71" s="379" t="s">
        <v>17234</v>
      </c>
      <c r="C71" s="379" t="s">
        <v>17474</v>
      </c>
      <c r="D71" s="724">
        <v>4689.2898999999998</v>
      </c>
    </row>
    <row r="72" spans="2:4" ht="16.5" customHeight="1" x14ac:dyDescent="0.2">
      <c r="B72" s="379" t="s">
        <v>17235</v>
      </c>
      <c r="C72" s="379" t="s">
        <v>17475</v>
      </c>
      <c r="D72" s="724">
        <v>3907.7399</v>
      </c>
    </row>
    <row r="73" spans="2:4" ht="16.5" customHeight="1" x14ac:dyDescent="0.2">
      <c r="B73" s="379" t="s">
        <v>17236</v>
      </c>
      <c r="C73" s="379" t="s">
        <v>17476</v>
      </c>
      <c r="D73" s="724">
        <v>4893.9771000000001</v>
      </c>
    </row>
    <row r="74" spans="2:4" ht="16.5" customHeight="1" x14ac:dyDescent="0.2">
      <c r="B74" s="379" t="s">
        <v>17237</v>
      </c>
      <c r="C74" s="379" t="s">
        <v>17477</v>
      </c>
      <c r="D74" s="724">
        <v>8280.6913000000004</v>
      </c>
    </row>
  </sheetData>
  <pageMargins left="0.11811023622047245" right="0" top="0.6692913385826772" bottom="0.6692913385826772" header="0" footer="0"/>
  <pageSetup paperSize="9" scale="9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7">
    <tabColor rgb="FF00B050"/>
  </sheetPr>
  <dimension ref="A1:J391"/>
  <sheetViews>
    <sheetView showGridLines="0" zoomScaleNormal="100" zoomScaleSheetLayoutView="100" workbookViewId="0">
      <selection activeCell="AA32" sqref="AA32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7" customWidth="1"/>
    <col min="4" max="4" width="12.5703125" style="236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4" hidden="1" customWidth="1"/>
    <col min="9" max="9" width="11.42578125" style="2" hidden="1" customWidth="1"/>
    <col min="10" max="10" width="11.42578125" style="771"/>
    <col min="11" max="16384" width="11.42578125" style="2"/>
  </cols>
  <sheetData>
    <row r="1" spans="1:10" ht="12.75" customHeight="1" x14ac:dyDescent="0.2">
      <c r="A1" s="593"/>
      <c r="B1" s="990" t="s">
        <v>10870</v>
      </c>
      <c r="C1" s="584"/>
    </row>
    <row r="2" spans="1:10" ht="15" customHeight="1" x14ac:dyDescent="0.4">
      <c r="A2" s="599"/>
      <c r="B2" s="990"/>
      <c r="C2" s="598">
        <v>45916</v>
      </c>
    </row>
    <row r="3" spans="1:10" x14ac:dyDescent="0.2">
      <c r="A3" s="901"/>
      <c r="B3" s="901"/>
      <c r="C3" s="585"/>
    </row>
    <row r="4" spans="1:10" s="19" customFormat="1" ht="9.75" customHeight="1" x14ac:dyDescent="0.2">
      <c r="A4" s="52" t="s">
        <v>4786</v>
      </c>
      <c r="B4" s="52" t="s">
        <v>6968</v>
      </c>
      <c r="C4" s="93">
        <v>8114.5940000000001</v>
      </c>
      <c r="D4" s="531"/>
      <c r="H4" s="85"/>
      <c r="J4" s="772"/>
    </row>
    <row r="5" spans="1:10" s="17" customFormat="1" ht="9" customHeight="1" x14ac:dyDescent="0.2">
      <c r="A5" s="52" t="s">
        <v>1740</v>
      </c>
      <c r="B5" s="52" t="s">
        <v>4405</v>
      </c>
      <c r="C5" s="93">
        <v>9467.0247999999992</v>
      </c>
      <c r="D5" s="531"/>
      <c r="H5" s="531"/>
      <c r="I5" s="22"/>
      <c r="J5" s="772"/>
    </row>
    <row r="6" spans="1:10" s="17" customFormat="1" ht="9" customHeight="1" x14ac:dyDescent="0.2">
      <c r="A6" s="52" t="s">
        <v>2037</v>
      </c>
      <c r="B6" s="52" t="s">
        <v>4406</v>
      </c>
      <c r="C6" s="93">
        <v>14553.3428</v>
      </c>
      <c r="D6" s="531"/>
      <c r="H6" s="531"/>
      <c r="I6" s="22"/>
      <c r="J6" s="772"/>
    </row>
    <row r="7" spans="1:10" s="17" customFormat="1" ht="9" customHeight="1" x14ac:dyDescent="0.2">
      <c r="A7" s="52" t="s">
        <v>1185</v>
      </c>
      <c r="B7" s="52" t="s">
        <v>4407</v>
      </c>
      <c r="C7" s="93">
        <v>20962.720600000001</v>
      </c>
      <c r="D7" s="531"/>
      <c r="H7" s="531"/>
      <c r="I7" s="22"/>
      <c r="J7" s="772"/>
    </row>
    <row r="8" spans="1:10" s="17" customFormat="1" ht="9" customHeight="1" x14ac:dyDescent="0.2">
      <c r="A8" s="52" t="s">
        <v>190</v>
      </c>
      <c r="B8" s="52" t="s">
        <v>4408</v>
      </c>
      <c r="C8" s="93">
        <v>27724.866099999999</v>
      </c>
      <c r="D8" s="531"/>
      <c r="H8" s="531"/>
      <c r="I8" s="22"/>
      <c r="J8" s="772"/>
    </row>
    <row r="9" spans="1:10" s="17" customFormat="1" ht="9" customHeight="1" x14ac:dyDescent="0.2">
      <c r="A9" s="52" t="s">
        <v>590</v>
      </c>
      <c r="B9" s="52" t="s">
        <v>4409</v>
      </c>
      <c r="C9" s="93">
        <v>41601.991199999997</v>
      </c>
      <c r="D9" s="531"/>
      <c r="H9" s="531"/>
      <c r="I9" s="22"/>
      <c r="J9" s="772"/>
    </row>
    <row r="10" spans="1:10" s="17" customFormat="1" ht="9" customHeight="1" x14ac:dyDescent="0.2">
      <c r="A10" s="52" t="s">
        <v>308</v>
      </c>
      <c r="B10" s="52" t="s">
        <v>4410</v>
      </c>
      <c r="C10" s="93">
        <v>54097.289499999999</v>
      </c>
      <c r="D10" s="531"/>
      <c r="H10" s="531"/>
      <c r="I10" s="22"/>
      <c r="J10" s="772"/>
    </row>
    <row r="11" spans="1:10" s="17" customFormat="1" ht="9" customHeight="1" x14ac:dyDescent="0.2">
      <c r="A11" s="52" t="s">
        <v>3160</v>
      </c>
      <c r="B11" s="52" t="s">
        <v>4411</v>
      </c>
      <c r="C11" s="93">
        <v>67621.614700000006</v>
      </c>
      <c r="D11" s="531"/>
      <c r="H11" s="531"/>
      <c r="I11" s="22"/>
      <c r="J11" s="772"/>
    </row>
    <row r="12" spans="1:10" s="17" customFormat="1" ht="9" customHeight="1" x14ac:dyDescent="0.2">
      <c r="A12" s="52" t="s">
        <v>1088</v>
      </c>
      <c r="B12" s="52" t="s">
        <v>4412</v>
      </c>
      <c r="C12" s="93">
        <v>77764.861499999999</v>
      </c>
      <c r="D12" s="531"/>
      <c r="H12" s="531"/>
      <c r="I12" s="22"/>
      <c r="J12" s="772"/>
    </row>
    <row r="13" spans="1:10" s="17" customFormat="1" ht="9" customHeight="1" x14ac:dyDescent="0.2">
      <c r="A13" s="52" t="s">
        <v>3428</v>
      </c>
      <c r="B13" s="52" t="s">
        <v>4413</v>
      </c>
      <c r="C13" s="93">
        <v>121718.9042</v>
      </c>
      <c r="D13" s="531"/>
      <c r="H13" s="531"/>
      <c r="I13" s="22"/>
      <c r="J13" s="772"/>
    </row>
    <row r="14" spans="1:10" s="17" customFormat="1" ht="9" customHeight="1" x14ac:dyDescent="0.2">
      <c r="A14" s="52" t="s">
        <v>3357</v>
      </c>
      <c r="B14" s="52" t="s">
        <v>4414</v>
      </c>
      <c r="C14" s="93">
        <v>9320.0205999999998</v>
      </c>
      <c r="D14" s="531"/>
      <c r="H14" s="531"/>
      <c r="I14" s="22"/>
      <c r="J14" s="772"/>
    </row>
    <row r="15" spans="1:10" s="17" customFormat="1" ht="9" customHeight="1" x14ac:dyDescent="0.2">
      <c r="A15" s="52" t="s">
        <v>500</v>
      </c>
      <c r="B15" s="52" t="s">
        <v>4415</v>
      </c>
      <c r="C15" s="93">
        <v>16229.188</v>
      </c>
      <c r="D15" s="531"/>
      <c r="H15" s="531"/>
      <c r="I15" s="22"/>
      <c r="J15" s="772"/>
    </row>
    <row r="16" spans="1:10" s="17" customFormat="1" ht="9" customHeight="1" x14ac:dyDescent="0.2">
      <c r="A16" s="52" t="s">
        <v>3072</v>
      </c>
      <c r="B16" s="52" t="s">
        <v>4416</v>
      </c>
      <c r="C16" s="93">
        <v>24196.777300000002</v>
      </c>
      <c r="D16" s="531"/>
      <c r="H16" s="531"/>
      <c r="I16" s="22"/>
      <c r="J16" s="772"/>
    </row>
    <row r="17" spans="1:10" s="17" customFormat="1" ht="9" customHeight="1" x14ac:dyDescent="0.2">
      <c r="A17" s="52" t="s">
        <v>3153</v>
      </c>
      <c r="B17" s="52" t="s">
        <v>4417</v>
      </c>
      <c r="C17" s="93">
        <v>32458.375899999999</v>
      </c>
      <c r="D17" s="531"/>
      <c r="H17" s="531"/>
      <c r="I17" s="22"/>
      <c r="J17" s="772"/>
    </row>
    <row r="18" spans="1:10" s="17" customFormat="1" ht="9" customHeight="1" x14ac:dyDescent="0.2">
      <c r="A18" s="52" t="s">
        <v>545</v>
      </c>
      <c r="B18" s="52" t="s">
        <v>4418</v>
      </c>
      <c r="C18" s="93">
        <v>48011.563399999999</v>
      </c>
      <c r="D18" s="531"/>
      <c r="H18" s="531"/>
      <c r="I18" s="22"/>
      <c r="J18" s="772"/>
    </row>
    <row r="19" spans="1:10" s="17" customFormat="1" ht="9" customHeight="1" x14ac:dyDescent="0.2">
      <c r="A19" s="52" t="s">
        <v>1896</v>
      </c>
      <c r="B19" s="52" t="s">
        <v>4419</v>
      </c>
      <c r="C19" s="93">
        <v>67621.614700000006</v>
      </c>
      <c r="D19" s="531"/>
      <c r="H19" s="531"/>
      <c r="I19" s="22"/>
      <c r="J19" s="772"/>
    </row>
    <row r="20" spans="1:10" s="17" customFormat="1" ht="9" customHeight="1" x14ac:dyDescent="0.2">
      <c r="A20" s="52" t="s">
        <v>4387</v>
      </c>
      <c r="B20" s="52" t="s">
        <v>15581</v>
      </c>
      <c r="C20" s="93">
        <v>54880</v>
      </c>
      <c r="D20" s="531"/>
      <c r="H20" s="531"/>
      <c r="I20" s="22"/>
      <c r="J20" s="772"/>
    </row>
    <row r="21" spans="1:10" s="17" customFormat="1" ht="9" customHeight="1" x14ac:dyDescent="0.2">
      <c r="A21" s="52" t="s">
        <v>356</v>
      </c>
      <c r="B21" s="52" t="s">
        <v>4420</v>
      </c>
      <c r="C21" s="93">
        <v>87908.096900000004</v>
      </c>
      <c r="D21" s="531"/>
      <c r="H21" s="531"/>
      <c r="I21" s="22"/>
      <c r="J21" s="772"/>
    </row>
    <row r="22" spans="1:10" s="17" customFormat="1" ht="9" customHeight="1" x14ac:dyDescent="0.2">
      <c r="A22" s="52" t="s">
        <v>3765</v>
      </c>
      <c r="B22" s="52" t="s">
        <v>4421</v>
      </c>
      <c r="C22" s="93">
        <v>101432.4221</v>
      </c>
      <c r="D22" s="531"/>
      <c r="H22" s="531"/>
      <c r="I22" s="22"/>
      <c r="J22" s="772"/>
    </row>
    <row r="23" spans="1:10" s="17" customFormat="1" ht="9" customHeight="1" x14ac:dyDescent="0.2">
      <c r="A23" s="52" t="s">
        <v>243</v>
      </c>
      <c r="B23" s="52" t="s">
        <v>4422</v>
      </c>
      <c r="C23" s="93">
        <v>142005.38639999999</v>
      </c>
      <c r="D23" s="531"/>
      <c r="H23" s="531"/>
      <c r="I23" s="22"/>
      <c r="J23" s="772"/>
    </row>
    <row r="24" spans="1:10" s="17" customFormat="1" ht="9" customHeight="1" x14ac:dyDescent="0.2">
      <c r="A24" s="52" t="s">
        <v>2798</v>
      </c>
      <c r="B24" s="52" t="s">
        <v>4423</v>
      </c>
      <c r="C24" s="93">
        <v>225385.7856</v>
      </c>
      <c r="D24" s="531"/>
      <c r="H24" s="531"/>
      <c r="I24" s="22"/>
      <c r="J24" s="772"/>
    </row>
    <row r="25" spans="1:10" s="17" customFormat="1" ht="9" customHeight="1" x14ac:dyDescent="0.2">
      <c r="A25" s="52" t="s">
        <v>2799</v>
      </c>
      <c r="B25" s="52" t="s">
        <v>4424</v>
      </c>
      <c r="C25" s="93">
        <v>14141.739100000001</v>
      </c>
      <c r="D25" s="531"/>
      <c r="H25" s="531"/>
      <c r="I25" s="22"/>
      <c r="J25" s="772"/>
    </row>
    <row r="26" spans="1:10" s="17" customFormat="1" ht="9" customHeight="1" x14ac:dyDescent="0.2">
      <c r="A26" s="52" t="s">
        <v>2663</v>
      </c>
      <c r="B26" s="52" t="s">
        <v>4425</v>
      </c>
      <c r="C26" s="93">
        <v>22315.129300000001</v>
      </c>
      <c r="D26" s="531"/>
      <c r="H26" s="531"/>
      <c r="I26" s="22"/>
      <c r="J26" s="772"/>
    </row>
    <row r="27" spans="1:10" s="17" customFormat="1" ht="9" customHeight="1" x14ac:dyDescent="0.2">
      <c r="A27" s="52" t="s">
        <v>1470</v>
      </c>
      <c r="B27" s="52" t="s">
        <v>4426</v>
      </c>
      <c r="C27" s="93">
        <v>36192.265500000001</v>
      </c>
      <c r="D27" s="531"/>
      <c r="H27" s="531"/>
      <c r="I27" s="22"/>
      <c r="J27" s="772"/>
    </row>
    <row r="28" spans="1:10" s="17" customFormat="1" ht="9" customHeight="1" x14ac:dyDescent="0.2">
      <c r="A28" s="52" t="s">
        <v>1584</v>
      </c>
      <c r="B28" s="52" t="s">
        <v>4427</v>
      </c>
      <c r="C28" s="93">
        <v>49716.590900000003</v>
      </c>
      <c r="D28" s="531"/>
      <c r="H28" s="531"/>
      <c r="I28" s="22"/>
      <c r="J28" s="772"/>
    </row>
    <row r="29" spans="1:10" s="17" customFormat="1" ht="9" customHeight="1" x14ac:dyDescent="0.2">
      <c r="A29" s="52" t="s">
        <v>2975</v>
      </c>
      <c r="B29" s="52" t="s">
        <v>4428</v>
      </c>
      <c r="C29" s="93">
        <v>71002.693199999994</v>
      </c>
      <c r="D29" s="531"/>
      <c r="H29" s="531"/>
      <c r="I29" s="22"/>
      <c r="J29" s="772"/>
    </row>
    <row r="30" spans="1:10" s="17" customFormat="1" ht="9" customHeight="1" x14ac:dyDescent="0.2">
      <c r="A30" s="52" t="s">
        <v>363</v>
      </c>
      <c r="B30" s="52" t="s">
        <v>4429</v>
      </c>
      <c r="C30" s="93">
        <v>106165.9319</v>
      </c>
      <c r="D30" s="531"/>
      <c r="H30" s="531"/>
      <c r="I30" s="22"/>
      <c r="J30" s="772"/>
    </row>
    <row r="31" spans="1:10" s="17" customFormat="1" ht="9" customHeight="1" x14ac:dyDescent="0.2">
      <c r="A31" s="52" t="s">
        <v>364</v>
      </c>
      <c r="B31" s="52" t="s">
        <v>4430</v>
      </c>
      <c r="C31" s="93">
        <v>128481.0724</v>
      </c>
      <c r="D31" s="531"/>
      <c r="H31" s="531"/>
      <c r="I31" s="22"/>
      <c r="J31" s="772"/>
    </row>
    <row r="32" spans="1:10" s="17" customFormat="1" ht="9" customHeight="1" x14ac:dyDescent="0.2">
      <c r="A32" s="52" t="s">
        <v>365</v>
      </c>
      <c r="B32" s="52" t="s">
        <v>4431</v>
      </c>
      <c r="C32" s="93">
        <v>169730.25260000001</v>
      </c>
      <c r="D32" s="531"/>
      <c r="H32" s="531"/>
      <c r="I32" s="22"/>
      <c r="J32" s="772"/>
    </row>
    <row r="33" spans="1:10" s="52" customFormat="1" ht="9" customHeight="1" x14ac:dyDescent="0.2">
      <c r="A33" s="52" t="s">
        <v>1176</v>
      </c>
      <c r="B33" s="52" t="s">
        <v>4432</v>
      </c>
      <c r="C33" s="93">
        <v>226532.40470000001</v>
      </c>
      <c r="D33" s="531"/>
      <c r="H33" s="531"/>
      <c r="I33" s="22"/>
      <c r="J33" s="772"/>
    </row>
    <row r="34" spans="1:10" s="17" customFormat="1" ht="9" customHeight="1" x14ac:dyDescent="0.2">
      <c r="A34" s="52" t="s">
        <v>1050</v>
      </c>
      <c r="B34" s="52" t="s">
        <v>4433</v>
      </c>
      <c r="C34" s="93">
        <v>344870.23050000001</v>
      </c>
      <c r="D34" s="531"/>
      <c r="H34" s="531"/>
      <c r="I34" s="22"/>
      <c r="J34" s="772"/>
    </row>
    <row r="35" spans="1:10" s="17" customFormat="1" ht="9" customHeight="1" x14ac:dyDescent="0.2">
      <c r="A35" s="52" t="s">
        <v>89</v>
      </c>
      <c r="B35" s="52" t="s">
        <v>3777</v>
      </c>
      <c r="C35" s="93">
        <v>7614.0257000000001</v>
      </c>
      <c r="D35" s="531"/>
      <c r="H35" s="531"/>
      <c r="I35" s="22"/>
      <c r="J35" s="772"/>
    </row>
    <row r="36" spans="1:10" s="17" customFormat="1" ht="9" customHeight="1" x14ac:dyDescent="0.2">
      <c r="A36" s="52" t="s">
        <v>3778</v>
      </c>
      <c r="B36" s="52" t="s">
        <v>1783</v>
      </c>
      <c r="C36" s="93">
        <v>9960.4159999999993</v>
      </c>
      <c r="D36" s="531"/>
      <c r="H36" s="86"/>
      <c r="J36" s="772"/>
    </row>
    <row r="37" spans="1:10" s="17" customFormat="1" ht="9" customHeight="1" x14ac:dyDescent="0.2">
      <c r="A37" s="52" t="s">
        <v>1784</v>
      </c>
      <c r="B37" s="52" t="s">
        <v>2236</v>
      </c>
      <c r="C37" s="93">
        <v>11909.420400000001</v>
      </c>
      <c r="D37" s="531"/>
      <c r="H37" s="86"/>
      <c r="J37" s="772"/>
    </row>
    <row r="38" spans="1:10" s="17" customFormat="1" ht="9" customHeight="1" x14ac:dyDescent="0.2">
      <c r="A38" s="52" t="s">
        <v>1154</v>
      </c>
      <c r="B38" s="52" t="s">
        <v>933</v>
      </c>
      <c r="C38" s="93">
        <v>14937.1819</v>
      </c>
      <c r="D38" s="531"/>
      <c r="H38" s="86"/>
      <c r="J38" s="772"/>
    </row>
    <row r="39" spans="1:10" s="17" customFormat="1" ht="9" customHeight="1" x14ac:dyDescent="0.2">
      <c r="A39" s="52" t="s">
        <v>934</v>
      </c>
      <c r="B39" s="52" t="s">
        <v>145</v>
      </c>
      <c r="C39" s="93">
        <v>386.43360000000001</v>
      </c>
      <c r="D39" s="531"/>
      <c r="H39" s="86"/>
      <c r="J39" s="772"/>
    </row>
    <row r="40" spans="1:10" s="17" customFormat="1" ht="9" customHeight="1" x14ac:dyDescent="0.2">
      <c r="A40" s="52" t="s">
        <v>3359</v>
      </c>
      <c r="B40" s="52" t="s">
        <v>610</v>
      </c>
      <c r="C40" s="93">
        <v>521.42460000000005</v>
      </c>
      <c r="D40" s="531"/>
      <c r="H40" s="86"/>
      <c r="J40" s="772"/>
    </row>
    <row r="41" spans="1:10" s="17" customFormat="1" ht="9" customHeight="1" x14ac:dyDescent="0.2">
      <c r="A41" s="52" t="s">
        <v>3779</v>
      </c>
      <c r="B41" s="52" t="s">
        <v>4341</v>
      </c>
      <c r="C41" s="93">
        <v>737.15279999999996</v>
      </c>
      <c r="D41" s="531"/>
      <c r="H41" s="86"/>
      <c r="J41" s="772"/>
    </row>
    <row r="42" spans="1:10" s="17" customFormat="1" ht="9" customHeight="1" x14ac:dyDescent="0.2">
      <c r="A42" s="52" t="s">
        <v>2038</v>
      </c>
      <c r="B42" s="52" t="s">
        <v>4342</v>
      </c>
      <c r="C42" s="93">
        <v>1702.0880999999999</v>
      </c>
      <c r="D42" s="531"/>
      <c r="H42" s="86"/>
      <c r="J42" s="772"/>
    </row>
    <row r="43" spans="1:10" s="17" customFormat="1" ht="9" customHeight="1" x14ac:dyDescent="0.2">
      <c r="A43" s="52" t="s">
        <v>221</v>
      </c>
      <c r="B43" s="52" t="s">
        <v>4343</v>
      </c>
      <c r="C43" s="93">
        <v>577.4434</v>
      </c>
      <c r="D43" s="531"/>
      <c r="H43" s="86"/>
      <c r="J43" s="772"/>
    </row>
    <row r="44" spans="1:10" s="17" customFormat="1" ht="9" customHeight="1" x14ac:dyDescent="0.2">
      <c r="A44" s="52" t="s">
        <v>222</v>
      </c>
      <c r="B44" s="52" t="s">
        <v>4344</v>
      </c>
      <c r="C44" s="93">
        <v>932.95960000000002</v>
      </c>
      <c r="D44" s="531"/>
      <c r="H44" s="86"/>
      <c r="J44" s="772"/>
    </row>
    <row r="45" spans="1:10" s="17" customFormat="1" ht="9" customHeight="1" x14ac:dyDescent="0.2">
      <c r="A45" s="52" t="s">
        <v>1107</v>
      </c>
      <c r="B45" s="52" t="s">
        <v>4345</v>
      </c>
      <c r="C45" s="93">
        <v>1237.4036000000001</v>
      </c>
      <c r="D45" s="531"/>
      <c r="H45" s="86"/>
      <c r="J45" s="772"/>
    </row>
    <row r="46" spans="1:10" s="17" customFormat="1" ht="9" customHeight="1" x14ac:dyDescent="0.2">
      <c r="A46" s="52" t="s">
        <v>928</v>
      </c>
      <c r="B46" s="52" t="s">
        <v>4346</v>
      </c>
      <c r="C46" s="93">
        <v>2926.4247</v>
      </c>
      <c r="D46" s="531"/>
      <c r="H46" s="86"/>
      <c r="J46" s="772"/>
    </row>
    <row r="47" spans="1:10" s="17" customFormat="1" ht="9" customHeight="1" x14ac:dyDescent="0.2">
      <c r="A47" s="52" t="s">
        <v>2574</v>
      </c>
      <c r="B47" s="52" t="s">
        <v>4347</v>
      </c>
      <c r="C47" s="93">
        <v>535.93280000000004</v>
      </c>
      <c r="D47" s="531"/>
      <c r="H47" s="86"/>
      <c r="J47" s="772"/>
    </row>
    <row r="48" spans="1:10" s="17" customFormat="1" ht="9" customHeight="1" x14ac:dyDescent="0.2">
      <c r="A48" s="52" t="s">
        <v>3032</v>
      </c>
      <c r="B48" s="52" t="s">
        <v>4348</v>
      </c>
      <c r="C48" s="93">
        <v>1035.9296999999999</v>
      </c>
      <c r="D48" s="531"/>
      <c r="H48" s="86"/>
      <c r="J48" s="772"/>
    </row>
    <row r="49" spans="1:10" s="17" customFormat="1" ht="9" customHeight="1" x14ac:dyDescent="0.2">
      <c r="A49" s="52" t="s">
        <v>1987</v>
      </c>
      <c r="B49" s="52" t="s">
        <v>4349</v>
      </c>
      <c r="C49" s="93">
        <v>1190.4673</v>
      </c>
      <c r="D49" s="531"/>
      <c r="H49" s="86"/>
      <c r="J49" s="772"/>
    </row>
    <row r="50" spans="1:10" s="17" customFormat="1" ht="9" customHeight="1" x14ac:dyDescent="0.2">
      <c r="A50" s="52" t="s">
        <v>94</v>
      </c>
      <c r="B50" s="52" t="s">
        <v>4350</v>
      </c>
      <c r="C50" s="93">
        <v>1973.9213999999999</v>
      </c>
      <c r="D50" s="531"/>
      <c r="H50" s="86"/>
      <c r="J50" s="772"/>
    </row>
    <row r="51" spans="1:10" s="17" customFormat="1" ht="9" customHeight="1" x14ac:dyDescent="0.2">
      <c r="A51" s="52" t="s">
        <v>95</v>
      </c>
      <c r="B51" s="52" t="s">
        <v>96</v>
      </c>
      <c r="C51" s="93">
        <v>3235.1574000000001</v>
      </c>
      <c r="D51" s="531"/>
      <c r="H51" s="86"/>
      <c r="J51" s="772"/>
    </row>
    <row r="52" spans="1:10" s="17" customFormat="1" ht="9" customHeight="1" x14ac:dyDescent="0.2">
      <c r="A52" s="52" t="s">
        <v>1540</v>
      </c>
      <c r="B52" s="52" t="s">
        <v>6251</v>
      </c>
      <c r="C52" s="93">
        <v>2095.0680000000002</v>
      </c>
      <c r="D52" s="531"/>
      <c r="H52" s="86"/>
      <c r="J52" s="772"/>
    </row>
    <row r="53" spans="1:10" s="17" customFormat="1" ht="9" customHeight="1" x14ac:dyDescent="0.2">
      <c r="A53" s="52" t="s">
        <v>11743</v>
      </c>
      <c r="B53" s="52" t="s">
        <v>11744</v>
      </c>
      <c r="C53" s="93">
        <v>1495.8251</v>
      </c>
      <c r="D53" s="531"/>
      <c r="H53" s="86"/>
      <c r="J53" s="772"/>
    </row>
    <row r="54" spans="1:10" s="17" customFormat="1" ht="9" customHeight="1" x14ac:dyDescent="0.2">
      <c r="A54" s="52" t="s">
        <v>1541</v>
      </c>
      <c r="B54" s="52" t="s">
        <v>2121</v>
      </c>
      <c r="C54" s="93">
        <v>1805.3522</v>
      </c>
      <c r="D54" s="531"/>
      <c r="H54" s="86"/>
      <c r="J54" s="772"/>
    </row>
    <row r="55" spans="1:10" s="17" customFormat="1" ht="9" customHeight="1" x14ac:dyDescent="0.2">
      <c r="A55" s="52" t="s">
        <v>2122</v>
      </c>
      <c r="B55" s="52" t="s">
        <v>996</v>
      </c>
      <c r="C55" s="93">
        <v>2480.3445999999999</v>
      </c>
      <c r="D55" s="531"/>
      <c r="H55" s="86"/>
      <c r="J55" s="772"/>
    </row>
    <row r="56" spans="1:10" s="17" customFormat="1" ht="9" customHeight="1" x14ac:dyDescent="0.2">
      <c r="A56" s="52" t="s">
        <v>997</v>
      </c>
      <c r="B56" s="52" t="s">
        <v>4682</v>
      </c>
      <c r="C56" s="93">
        <v>2279.7359000000001</v>
      </c>
      <c r="D56" s="531"/>
      <c r="H56" s="86"/>
      <c r="J56" s="772"/>
    </row>
    <row r="57" spans="1:10" s="17" customFormat="1" ht="9" customHeight="1" x14ac:dyDescent="0.2">
      <c r="A57" s="52" t="s">
        <v>3440</v>
      </c>
      <c r="B57" s="52" t="s">
        <v>50</v>
      </c>
      <c r="C57" s="93">
        <v>1559.7563</v>
      </c>
      <c r="D57" s="531"/>
      <c r="H57" s="86"/>
      <c r="J57" s="772"/>
    </row>
    <row r="58" spans="1:10" s="17" customFormat="1" ht="9" customHeight="1" x14ac:dyDescent="0.2">
      <c r="A58" s="52" t="s">
        <v>4683</v>
      </c>
      <c r="B58" s="52" t="s">
        <v>4684</v>
      </c>
      <c r="C58" s="93">
        <v>862.4502</v>
      </c>
      <c r="D58" s="531"/>
      <c r="H58" s="86"/>
      <c r="J58" s="772"/>
    </row>
    <row r="59" spans="1:10" s="17" customFormat="1" ht="9" customHeight="1" x14ac:dyDescent="0.2">
      <c r="A59" s="52" t="s">
        <v>51</v>
      </c>
      <c r="B59" s="52" t="s">
        <v>1049</v>
      </c>
      <c r="C59" s="93">
        <v>5537.9354000000003</v>
      </c>
      <c r="D59" s="531"/>
      <c r="H59" s="86"/>
      <c r="J59" s="772"/>
    </row>
    <row r="60" spans="1:10" s="17" customFormat="1" ht="9" customHeight="1" x14ac:dyDescent="0.2">
      <c r="A60" s="52" t="s">
        <v>1497</v>
      </c>
      <c r="B60" s="52" t="s">
        <v>404</v>
      </c>
      <c r="C60" s="93">
        <v>7333.2839999999997</v>
      </c>
      <c r="D60" s="531"/>
      <c r="H60" s="86"/>
      <c r="J60" s="772"/>
    </row>
    <row r="61" spans="1:10" s="17" customFormat="1" ht="9" customHeight="1" x14ac:dyDescent="0.2">
      <c r="A61" s="52" t="s">
        <v>405</v>
      </c>
      <c r="B61" s="52" t="s">
        <v>898</v>
      </c>
      <c r="C61" s="93">
        <v>543.22140000000002</v>
      </c>
      <c r="D61" s="531"/>
      <c r="H61" s="86"/>
      <c r="J61" s="772"/>
    </row>
    <row r="62" spans="1:10" s="17" customFormat="1" ht="9" customHeight="1" x14ac:dyDescent="0.2">
      <c r="A62" s="52" t="s">
        <v>10653</v>
      </c>
      <c r="B62" s="52" t="s">
        <v>10654</v>
      </c>
      <c r="C62" s="93">
        <v>2499.8557000000001</v>
      </c>
      <c r="D62" s="531"/>
      <c r="H62" s="86"/>
      <c r="J62" s="772"/>
    </row>
    <row r="63" spans="1:10" s="17" customFormat="1" ht="9" customHeight="1" x14ac:dyDescent="0.2">
      <c r="A63" s="52" t="s">
        <v>899</v>
      </c>
      <c r="B63" s="52" t="s">
        <v>1836</v>
      </c>
      <c r="C63" s="93">
        <v>1080.405</v>
      </c>
      <c r="D63" s="531"/>
      <c r="H63" s="86"/>
      <c r="J63" s="772"/>
    </row>
    <row r="64" spans="1:10" s="17" customFormat="1" ht="9" customHeight="1" x14ac:dyDescent="0.2">
      <c r="A64" s="52" t="s">
        <v>10350</v>
      </c>
      <c r="B64" s="52" t="s">
        <v>10351</v>
      </c>
      <c r="C64" s="93">
        <v>1092.5943</v>
      </c>
      <c r="D64" s="531"/>
      <c r="H64" s="86"/>
      <c r="J64" s="772"/>
    </row>
    <row r="65" spans="1:10" s="17" customFormat="1" ht="9" customHeight="1" x14ac:dyDescent="0.2">
      <c r="A65" s="52" t="s">
        <v>15717</v>
      </c>
      <c r="B65" s="52" t="s">
        <v>15718</v>
      </c>
      <c r="C65" s="93">
        <v>2355.1475999999998</v>
      </c>
      <c r="D65" s="531"/>
      <c r="H65" s="86"/>
      <c r="J65" s="772"/>
    </row>
    <row r="66" spans="1:10" s="17" customFormat="1" ht="9" customHeight="1" x14ac:dyDescent="0.2">
      <c r="A66" s="52" t="s">
        <v>4685</v>
      </c>
      <c r="B66" s="52" t="s">
        <v>9583</v>
      </c>
      <c r="C66" s="93">
        <v>1140.914</v>
      </c>
      <c r="D66" s="531"/>
      <c r="H66" s="86"/>
      <c r="J66" s="772"/>
    </row>
    <row r="67" spans="1:10" s="17" customFormat="1" ht="9" customHeight="1" x14ac:dyDescent="0.2">
      <c r="A67" s="52" t="s">
        <v>4686</v>
      </c>
      <c r="B67" s="52" t="s">
        <v>9584</v>
      </c>
      <c r="C67" s="93">
        <v>2492.9931999999999</v>
      </c>
      <c r="D67" s="531"/>
      <c r="H67" s="86"/>
      <c r="J67" s="772"/>
    </row>
    <row r="68" spans="1:10" s="17" customFormat="1" ht="9" customHeight="1" x14ac:dyDescent="0.2">
      <c r="A68" s="52" t="s">
        <v>1837</v>
      </c>
      <c r="B68" s="52" t="s">
        <v>9585</v>
      </c>
      <c r="C68" s="93">
        <v>9044.7837999999992</v>
      </c>
      <c r="D68" s="531"/>
      <c r="H68" s="86"/>
      <c r="J68" s="772"/>
    </row>
    <row r="69" spans="1:10" s="17" customFormat="1" ht="9" customHeight="1" x14ac:dyDescent="0.2">
      <c r="A69" s="52" t="s">
        <v>393</v>
      </c>
      <c r="B69" s="52" t="s">
        <v>2551</v>
      </c>
      <c r="C69" s="93">
        <v>2037.0171</v>
      </c>
      <c r="D69" s="531"/>
      <c r="H69" s="86"/>
      <c r="J69" s="772"/>
    </row>
    <row r="70" spans="1:10" s="17" customFormat="1" ht="9" customHeight="1" x14ac:dyDescent="0.2">
      <c r="A70" s="52" t="s">
        <v>2552</v>
      </c>
      <c r="B70" s="52" t="s">
        <v>9586</v>
      </c>
      <c r="C70" s="93">
        <v>436.6069</v>
      </c>
      <c r="D70" s="531"/>
      <c r="H70" s="86"/>
      <c r="J70" s="772"/>
    </row>
    <row r="71" spans="1:10" s="17" customFormat="1" ht="9" customHeight="1" x14ac:dyDescent="0.2">
      <c r="A71" s="52" t="s">
        <v>913</v>
      </c>
      <c r="B71" s="52" t="s">
        <v>9587</v>
      </c>
      <c r="C71" s="93">
        <v>464.93040000000002</v>
      </c>
      <c r="D71" s="531"/>
      <c r="H71" s="86"/>
      <c r="J71" s="772"/>
    </row>
    <row r="72" spans="1:10" s="17" customFormat="1" ht="9" customHeight="1" x14ac:dyDescent="0.2">
      <c r="A72" s="52" t="s">
        <v>3031</v>
      </c>
      <c r="B72" s="52" t="s">
        <v>2656</v>
      </c>
      <c r="C72" s="93">
        <v>556.6576</v>
      </c>
      <c r="D72" s="531"/>
      <c r="H72" s="86"/>
      <c r="J72" s="772"/>
    </row>
    <row r="73" spans="1:10" s="17" customFormat="1" ht="9" customHeight="1" x14ac:dyDescent="0.2">
      <c r="A73" s="52" t="s">
        <v>900</v>
      </c>
      <c r="B73" s="52" t="s">
        <v>229</v>
      </c>
      <c r="C73" s="93">
        <v>1335.8679</v>
      </c>
      <c r="D73" s="531"/>
      <c r="H73" s="86"/>
      <c r="J73" s="772"/>
    </row>
    <row r="74" spans="1:10" s="17" customFormat="1" ht="9" customHeight="1" x14ac:dyDescent="0.2">
      <c r="A74" s="52" t="s">
        <v>230</v>
      </c>
      <c r="B74" s="52" t="s">
        <v>9588</v>
      </c>
      <c r="C74" s="93">
        <v>367.2011</v>
      </c>
      <c r="D74" s="531"/>
      <c r="H74" s="86"/>
      <c r="J74" s="772"/>
    </row>
    <row r="75" spans="1:10" s="17" customFormat="1" ht="9" customHeight="1" x14ac:dyDescent="0.2">
      <c r="A75" s="52" t="s">
        <v>2120</v>
      </c>
      <c r="B75" s="52" t="s">
        <v>2641</v>
      </c>
      <c r="C75" s="93">
        <v>451.56830000000002</v>
      </c>
      <c r="D75" s="531"/>
      <c r="H75" s="86"/>
      <c r="J75" s="772"/>
    </row>
    <row r="76" spans="1:10" s="52" customFormat="1" ht="9" customHeight="1" x14ac:dyDescent="0.2">
      <c r="A76" s="52" t="s">
        <v>2642</v>
      </c>
      <c r="B76" s="52" t="s">
        <v>1022</v>
      </c>
      <c r="C76" s="93">
        <v>559.19560000000001</v>
      </c>
      <c r="D76" s="531"/>
      <c r="H76" s="86"/>
      <c r="I76" s="17"/>
      <c r="J76" s="772"/>
    </row>
    <row r="77" spans="1:10" s="17" customFormat="1" ht="9" customHeight="1" x14ac:dyDescent="0.2">
      <c r="A77" s="52" t="s">
        <v>1023</v>
      </c>
      <c r="B77" s="52" t="s">
        <v>1024</v>
      </c>
      <c r="C77" s="93">
        <v>1098.9546</v>
      </c>
      <c r="D77" s="531"/>
      <c r="H77" s="86"/>
      <c r="I77" s="52"/>
      <c r="J77" s="773"/>
    </row>
    <row r="78" spans="1:10" s="17" customFormat="1" ht="9" customHeight="1" x14ac:dyDescent="0.2">
      <c r="A78" s="52" t="s">
        <v>11867</v>
      </c>
      <c r="B78" s="52" t="s">
        <v>11868</v>
      </c>
      <c r="C78" s="93">
        <v>4761.6297999999997</v>
      </c>
      <c r="D78" s="531"/>
      <c r="H78" s="86"/>
      <c r="J78" s="772"/>
    </row>
    <row r="79" spans="1:10" s="17" customFormat="1" ht="9" customHeight="1" x14ac:dyDescent="0.2">
      <c r="A79" s="52" t="s">
        <v>628</v>
      </c>
      <c r="B79" s="52" t="s">
        <v>9589</v>
      </c>
      <c r="C79" s="93">
        <v>882.87739999999997</v>
      </c>
      <c r="D79" s="531"/>
      <c r="H79" s="86"/>
      <c r="J79" s="772"/>
    </row>
    <row r="80" spans="1:10" s="17" customFormat="1" ht="9" customHeight="1" x14ac:dyDescent="0.2">
      <c r="A80" s="52" t="s">
        <v>3371</v>
      </c>
      <c r="B80" s="52" t="s">
        <v>9590</v>
      </c>
      <c r="C80" s="93">
        <v>1305.5867000000001</v>
      </c>
      <c r="D80" s="531"/>
      <c r="H80" s="86"/>
      <c r="J80" s="772"/>
    </row>
    <row r="81" spans="1:10" s="17" customFormat="1" ht="9" customHeight="1" x14ac:dyDescent="0.2">
      <c r="A81" s="52" t="s">
        <v>1208</v>
      </c>
      <c r="B81" s="52" t="s">
        <v>1209</v>
      </c>
      <c r="C81" s="93">
        <v>1226.5204000000001</v>
      </c>
      <c r="D81" s="531"/>
      <c r="H81" s="86"/>
      <c r="J81" s="772"/>
    </row>
    <row r="82" spans="1:10" s="17" customFormat="1" ht="9" customHeight="1" x14ac:dyDescent="0.2">
      <c r="A82" s="52" t="s">
        <v>1210</v>
      </c>
      <c r="B82" s="52" t="s">
        <v>2088</v>
      </c>
      <c r="C82" s="93">
        <v>1872.1878999999999</v>
      </c>
      <c r="D82" s="531"/>
      <c r="H82" s="86"/>
      <c r="J82" s="772"/>
    </row>
    <row r="83" spans="1:10" s="17" customFormat="1" ht="9" customHeight="1" x14ac:dyDescent="0.2">
      <c r="A83" s="52" t="s">
        <v>8</v>
      </c>
      <c r="B83" s="52" t="s">
        <v>10</v>
      </c>
      <c r="C83" s="93">
        <v>227.36670000000001</v>
      </c>
      <c r="D83" s="531"/>
      <c r="H83" s="86"/>
      <c r="J83" s="772"/>
    </row>
    <row r="84" spans="1:10" s="17" customFormat="1" ht="9" customHeight="1" x14ac:dyDescent="0.2">
      <c r="A84" s="52" t="s">
        <v>9</v>
      </c>
      <c r="B84" s="52" t="s">
        <v>11</v>
      </c>
      <c r="C84" s="93">
        <v>362.6268</v>
      </c>
      <c r="D84" s="531"/>
      <c r="H84" s="86"/>
      <c r="J84" s="772"/>
    </row>
    <row r="85" spans="1:10" s="17" customFormat="1" ht="9" customHeight="1" x14ac:dyDescent="0.2">
      <c r="A85" s="52" t="s">
        <v>2089</v>
      </c>
      <c r="B85" s="52" t="s">
        <v>9591</v>
      </c>
      <c r="C85" s="93">
        <v>412.54399999999998</v>
      </c>
      <c r="D85" s="531"/>
      <c r="H85" s="86"/>
      <c r="J85" s="772"/>
    </row>
    <row r="86" spans="1:10" s="17" customFormat="1" ht="9" customHeight="1" x14ac:dyDescent="0.2">
      <c r="A86" s="52" t="s">
        <v>975</v>
      </c>
      <c r="B86" s="52" t="s">
        <v>976</v>
      </c>
      <c r="C86" s="93">
        <v>524.39329999999995</v>
      </c>
      <c r="D86" s="531"/>
      <c r="H86" s="86"/>
      <c r="J86" s="772"/>
    </row>
    <row r="87" spans="1:10" s="17" customFormat="1" ht="9" customHeight="1" x14ac:dyDescent="0.2">
      <c r="A87" s="52" t="s">
        <v>979</v>
      </c>
      <c r="B87" s="52" t="s">
        <v>3420</v>
      </c>
      <c r="C87" s="93">
        <v>3168.2042000000001</v>
      </c>
      <c r="D87" s="531"/>
      <c r="H87" s="86"/>
      <c r="J87" s="772"/>
    </row>
    <row r="88" spans="1:10" s="17" customFormat="1" ht="9" customHeight="1" x14ac:dyDescent="0.2">
      <c r="A88" s="52" t="s">
        <v>1716</v>
      </c>
      <c r="B88" s="52" t="s">
        <v>702</v>
      </c>
      <c r="C88" s="93">
        <v>3306.8350999999998</v>
      </c>
      <c r="D88" s="531"/>
      <c r="H88" s="86"/>
      <c r="J88" s="772"/>
    </row>
    <row r="89" spans="1:10" s="17" customFormat="1" ht="9" customHeight="1" x14ac:dyDescent="0.2">
      <c r="A89" s="52" t="s">
        <v>703</v>
      </c>
      <c r="B89" s="52" t="s">
        <v>1667</v>
      </c>
      <c r="C89" s="93">
        <v>3796.8842</v>
      </c>
      <c r="D89" s="531"/>
      <c r="H89" s="86"/>
      <c r="J89" s="772"/>
    </row>
    <row r="90" spans="1:10" s="17" customFormat="1" ht="9" customHeight="1" x14ac:dyDescent="0.2">
      <c r="A90" s="52" t="s">
        <v>1732</v>
      </c>
      <c r="B90" s="52" t="s">
        <v>1668</v>
      </c>
      <c r="C90" s="93">
        <v>3725.2411000000002</v>
      </c>
      <c r="D90" s="531"/>
      <c r="H90" s="86"/>
      <c r="J90" s="772"/>
    </row>
    <row r="91" spans="1:10" s="17" customFormat="1" ht="9" customHeight="1" x14ac:dyDescent="0.2">
      <c r="A91" s="52" t="s">
        <v>3780</v>
      </c>
      <c r="B91" s="52" t="s">
        <v>9592</v>
      </c>
      <c r="C91" s="93">
        <v>2146.6660000000002</v>
      </c>
      <c r="D91" s="531"/>
      <c r="H91" s="86"/>
      <c r="J91" s="772"/>
    </row>
    <row r="92" spans="1:10" s="17" customFormat="1" ht="9" customHeight="1" x14ac:dyDescent="0.2">
      <c r="A92" s="52" t="s">
        <v>4434</v>
      </c>
      <c r="B92" s="52" t="s">
        <v>4435</v>
      </c>
      <c r="C92" s="93">
        <v>2040.3023000000001</v>
      </c>
      <c r="D92" s="531"/>
      <c r="H92" s="86"/>
      <c r="J92" s="772"/>
    </row>
    <row r="93" spans="1:10" s="17" customFormat="1" ht="9" customHeight="1" x14ac:dyDescent="0.2">
      <c r="A93" s="52" t="s">
        <v>3414</v>
      </c>
      <c r="B93" s="52" t="s">
        <v>1047</v>
      </c>
      <c r="C93" s="93">
        <v>10196.6216</v>
      </c>
      <c r="D93" s="531"/>
      <c r="H93" s="86"/>
      <c r="J93" s="772"/>
    </row>
    <row r="94" spans="1:10" s="17" customFormat="1" ht="9" customHeight="1" x14ac:dyDescent="0.2">
      <c r="A94" s="52" t="s">
        <v>1951</v>
      </c>
      <c r="B94" s="52" t="s">
        <v>1608</v>
      </c>
      <c r="C94" s="93">
        <v>13719.5574</v>
      </c>
      <c r="D94" s="531"/>
      <c r="H94" s="86"/>
      <c r="J94" s="772"/>
    </row>
    <row r="95" spans="1:10" s="17" customFormat="1" ht="9" customHeight="1" x14ac:dyDescent="0.2">
      <c r="A95" s="52" t="s">
        <v>963</v>
      </c>
      <c r="B95" s="52" t="s">
        <v>1609</v>
      </c>
      <c r="C95" s="93">
        <v>19349.727599999998</v>
      </c>
      <c r="D95" s="531"/>
      <c r="H95" s="86"/>
      <c r="J95" s="772"/>
    </row>
    <row r="96" spans="1:10" s="17" customFormat="1" ht="9" customHeight="1" x14ac:dyDescent="0.2">
      <c r="A96" s="52" t="s">
        <v>1099</v>
      </c>
      <c r="B96" s="52" t="s">
        <v>1610</v>
      </c>
      <c r="C96" s="93">
        <v>45811.08</v>
      </c>
      <c r="D96" s="531"/>
      <c r="H96" s="86"/>
      <c r="J96" s="772"/>
    </row>
    <row r="97" spans="1:10" s="17" customFormat="1" ht="9" customHeight="1" x14ac:dyDescent="0.2">
      <c r="A97" s="52" t="s">
        <v>4326</v>
      </c>
      <c r="B97" s="52" t="s">
        <v>4327</v>
      </c>
      <c r="C97" s="93">
        <v>14669.667600000001</v>
      </c>
      <c r="D97" s="531"/>
      <c r="H97" s="86"/>
      <c r="J97" s="772"/>
    </row>
    <row r="98" spans="1:10" s="52" customFormat="1" ht="9" customHeight="1" x14ac:dyDescent="0.2">
      <c r="A98" s="52" t="s">
        <v>4687</v>
      </c>
      <c r="B98" s="52" t="s">
        <v>4688</v>
      </c>
      <c r="C98" s="93">
        <v>16733.040499999999</v>
      </c>
      <c r="D98" s="531"/>
      <c r="H98" s="86"/>
      <c r="I98" s="17"/>
      <c r="J98" s="772"/>
    </row>
    <row r="99" spans="1:10" s="17" customFormat="1" ht="10.5" customHeight="1" x14ac:dyDescent="0.2">
      <c r="A99" s="52" t="s">
        <v>4689</v>
      </c>
      <c r="B99" s="52" t="s">
        <v>4690</v>
      </c>
      <c r="C99" s="93">
        <v>19911.428500000002</v>
      </c>
      <c r="D99" s="531"/>
      <c r="H99" s="86"/>
      <c r="I99" s="52"/>
      <c r="J99" s="773"/>
    </row>
    <row r="100" spans="1:10" s="17" customFormat="1" ht="9" customHeight="1" x14ac:dyDescent="0.2">
      <c r="A100" s="52" t="s">
        <v>1996</v>
      </c>
      <c r="B100" s="52" t="s">
        <v>2834</v>
      </c>
      <c r="C100" s="93">
        <v>9473.5560000000005</v>
      </c>
      <c r="D100" s="531"/>
      <c r="H100" s="86"/>
      <c r="J100" s="772"/>
    </row>
    <row r="101" spans="1:10" s="17" customFormat="1" ht="9" customHeight="1" x14ac:dyDescent="0.2">
      <c r="A101" s="52" t="s">
        <v>1051</v>
      </c>
      <c r="B101" s="52" t="s">
        <v>17573</v>
      </c>
      <c r="C101" s="93">
        <v>12260.6558</v>
      </c>
      <c r="D101" s="531"/>
      <c r="H101" s="86"/>
      <c r="J101" s="772"/>
    </row>
    <row r="102" spans="1:10" s="17" customFormat="1" ht="9" customHeight="1" x14ac:dyDescent="0.2">
      <c r="A102" s="52" t="s">
        <v>1052</v>
      </c>
      <c r="B102" s="52" t="s">
        <v>2835</v>
      </c>
      <c r="C102" s="93">
        <v>14760.927100000001</v>
      </c>
      <c r="D102" s="531"/>
      <c r="H102" s="86"/>
      <c r="J102" s="772"/>
    </row>
    <row r="103" spans="1:10" s="17" customFormat="1" ht="9" customHeight="1" x14ac:dyDescent="0.2">
      <c r="A103" s="52" t="s">
        <v>734</v>
      </c>
      <c r="B103" s="52" t="s">
        <v>17574</v>
      </c>
      <c r="C103" s="93">
        <v>17916.127799999998</v>
      </c>
      <c r="D103" s="531"/>
      <c r="H103" s="86"/>
      <c r="J103" s="772"/>
    </row>
    <row r="104" spans="1:10" s="17" customFormat="1" ht="9" customHeight="1" x14ac:dyDescent="0.2">
      <c r="A104" s="52" t="s">
        <v>640</v>
      </c>
      <c r="B104" s="52" t="s">
        <v>1666</v>
      </c>
      <c r="C104" s="93">
        <v>26385.195599999999</v>
      </c>
      <c r="D104" s="531"/>
      <c r="H104" s="86"/>
      <c r="J104" s="772"/>
    </row>
    <row r="105" spans="1:10" s="17" customFormat="1" ht="9" customHeight="1" x14ac:dyDescent="0.2">
      <c r="A105" s="52" t="s">
        <v>1228</v>
      </c>
      <c r="B105" s="52" t="s">
        <v>6931</v>
      </c>
      <c r="C105" s="93">
        <v>31747.465100000001</v>
      </c>
      <c r="D105" s="531"/>
      <c r="H105" s="86"/>
      <c r="J105" s="772"/>
    </row>
    <row r="106" spans="1:10" s="17" customFormat="1" ht="9" customHeight="1" x14ac:dyDescent="0.2">
      <c r="A106" s="52" t="s">
        <v>1797</v>
      </c>
      <c r="B106" s="52" t="s">
        <v>8115</v>
      </c>
      <c r="C106" s="93">
        <v>46205.721700000002</v>
      </c>
      <c r="D106" s="531"/>
      <c r="H106" s="86"/>
      <c r="J106" s="772"/>
    </row>
    <row r="107" spans="1:10" s="17" customFormat="1" ht="9" customHeight="1" x14ac:dyDescent="0.2">
      <c r="A107" s="52" t="s">
        <v>1798</v>
      </c>
      <c r="B107" s="52" t="s">
        <v>8083</v>
      </c>
      <c r="C107" s="93">
        <v>65966.230299999996</v>
      </c>
      <c r="D107" s="531"/>
      <c r="H107" s="86"/>
      <c r="J107" s="772"/>
    </row>
    <row r="108" spans="1:10" s="17" customFormat="1" ht="9" customHeight="1" x14ac:dyDescent="0.2">
      <c r="A108" s="52" t="s">
        <v>254</v>
      </c>
      <c r="B108" s="52" t="s">
        <v>4466</v>
      </c>
      <c r="C108" s="93">
        <v>52418.101300000002</v>
      </c>
      <c r="D108" s="531"/>
      <c r="H108" s="86"/>
      <c r="J108" s="772"/>
    </row>
    <row r="109" spans="1:10" s="17" customFormat="1" ht="9" customHeight="1" x14ac:dyDescent="0.2">
      <c r="A109" s="52" t="s">
        <v>255</v>
      </c>
      <c r="B109" s="52" t="s">
        <v>4467</v>
      </c>
      <c r="C109" s="93">
        <v>34967.690300000002</v>
      </c>
      <c r="D109" s="531"/>
      <c r="H109" s="86"/>
      <c r="J109" s="772"/>
    </row>
    <row r="110" spans="1:10" s="17" customFormat="1" ht="9" customHeight="1" x14ac:dyDescent="0.2">
      <c r="A110" s="52" t="s">
        <v>1722</v>
      </c>
      <c r="B110" s="52" t="s">
        <v>4468</v>
      </c>
      <c r="C110" s="93">
        <v>71830.343500000003</v>
      </c>
      <c r="D110" s="531"/>
      <c r="H110" s="86"/>
      <c r="J110" s="772"/>
    </row>
    <row r="111" spans="1:10" s="17" customFormat="1" ht="9" customHeight="1" x14ac:dyDescent="0.2">
      <c r="A111" s="52" t="s">
        <v>1705</v>
      </c>
      <c r="B111" s="52" t="s">
        <v>4469</v>
      </c>
      <c r="C111" s="93">
        <v>158125.31510000001</v>
      </c>
      <c r="D111" s="531"/>
      <c r="H111" s="86"/>
      <c r="J111" s="772"/>
    </row>
    <row r="112" spans="1:10" s="17" customFormat="1" ht="9" customHeight="1" x14ac:dyDescent="0.2">
      <c r="A112" s="52" t="s">
        <v>994</v>
      </c>
      <c r="B112" s="52" t="s">
        <v>995</v>
      </c>
      <c r="C112" s="93">
        <v>494.36829999999998</v>
      </c>
      <c r="D112" s="531"/>
      <c r="H112" s="86"/>
      <c r="J112" s="772"/>
    </row>
    <row r="113" spans="1:10" s="17" customFormat="1" ht="9" customHeight="1" x14ac:dyDescent="0.2">
      <c r="A113" s="52" t="s">
        <v>1940</v>
      </c>
      <c r="B113" s="52" t="s">
        <v>1846</v>
      </c>
      <c r="C113" s="93">
        <v>494.29219999999998</v>
      </c>
      <c r="D113" s="531"/>
      <c r="H113" s="86"/>
      <c r="J113" s="772"/>
    </row>
    <row r="114" spans="1:10" s="17" customFormat="1" ht="9" customHeight="1" x14ac:dyDescent="0.2">
      <c r="A114" s="52" t="s">
        <v>1847</v>
      </c>
      <c r="B114" s="52" t="s">
        <v>1848</v>
      </c>
      <c r="C114" s="93">
        <v>763.24720000000002</v>
      </c>
      <c r="D114" s="531"/>
      <c r="H114" s="86"/>
      <c r="J114" s="772"/>
    </row>
    <row r="115" spans="1:10" s="17" customFormat="1" ht="9" customHeight="1" x14ac:dyDescent="0.2">
      <c r="A115" s="52" t="s">
        <v>2732</v>
      </c>
      <c r="B115" s="52" t="s">
        <v>1645</v>
      </c>
      <c r="C115" s="93">
        <v>1067.1519000000001</v>
      </c>
      <c r="D115" s="531"/>
      <c r="H115" s="86"/>
      <c r="J115" s="772"/>
    </row>
    <row r="116" spans="1:10" s="17" customFormat="1" ht="9" customHeight="1" x14ac:dyDescent="0.2">
      <c r="A116" s="52" t="s">
        <v>1188</v>
      </c>
      <c r="B116" s="52" t="s">
        <v>9720</v>
      </c>
      <c r="C116" s="93">
        <v>2954.2242000000001</v>
      </c>
      <c r="D116" s="531"/>
      <c r="H116" s="86"/>
      <c r="J116" s="772"/>
    </row>
    <row r="117" spans="1:10" s="17" customFormat="1" ht="9" customHeight="1" x14ac:dyDescent="0.2">
      <c r="A117" s="52" t="s">
        <v>3367</v>
      </c>
      <c r="B117" s="52" t="s">
        <v>9721</v>
      </c>
      <c r="C117" s="93">
        <v>2502.6905000000002</v>
      </c>
      <c r="D117" s="531"/>
      <c r="H117" s="86"/>
      <c r="J117" s="772"/>
    </row>
    <row r="118" spans="1:10" s="17" customFormat="1" ht="9" customHeight="1" x14ac:dyDescent="0.2">
      <c r="A118" s="52" t="s">
        <v>1815</v>
      </c>
      <c r="B118" s="52" t="s">
        <v>9722</v>
      </c>
      <c r="C118" s="93">
        <v>3017.5025000000001</v>
      </c>
      <c r="D118" s="531"/>
      <c r="H118" s="86"/>
      <c r="J118" s="772"/>
    </row>
    <row r="119" spans="1:10" s="17" customFormat="1" ht="9" customHeight="1" x14ac:dyDescent="0.2">
      <c r="A119" s="52" t="s">
        <v>3415</v>
      </c>
      <c r="B119" s="52" t="s">
        <v>566</v>
      </c>
      <c r="C119" s="93">
        <v>793.8175</v>
      </c>
      <c r="D119" s="531"/>
      <c r="H119" s="86"/>
      <c r="J119" s="772"/>
    </row>
    <row r="120" spans="1:10" s="17" customFormat="1" ht="9" customHeight="1" x14ac:dyDescent="0.2">
      <c r="A120" s="52" t="s">
        <v>896</v>
      </c>
      <c r="B120" s="52" t="s">
        <v>1791</v>
      </c>
      <c r="C120" s="93">
        <v>1038.2394999999999</v>
      </c>
      <c r="D120" s="531"/>
      <c r="H120" s="86"/>
      <c r="J120" s="772"/>
    </row>
    <row r="121" spans="1:10" s="17" customFormat="1" ht="9" customHeight="1" x14ac:dyDescent="0.2">
      <c r="A121" s="52" t="s">
        <v>1792</v>
      </c>
      <c r="B121" s="52" t="s">
        <v>524</v>
      </c>
      <c r="C121" s="93">
        <v>1478.5958000000001</v>
      </c>
      <c r="D121" s="531"/>
      <c r="H121" s="86"/>
      <c r="J121" s="772"/>
    </row>
    <row r="122" spans="1:10" s="17" customFormat="1" ht="9" customHeight="1" x14ac:dyDescent="0.2">
      <c r="A122" s="52" t="s">
        <v>525</v>
      </c>
      <c r="B122" s="52" t="s">
        <v>473</v>
      </c>
      <c r="C122" s="93">
        <v>4868.1572999999999</v>
      </c>
      <c r="D122" s="531"/>
      <c r="H122" s="86"/>
      <c r="J122" s="772"/>
    </row>
    <row r="123" spans="1:10" s="17" customFormat="1" ht="9" customHeight="1" x14ac:dyDescent="0.2">
      <c r="A123" s="52" t="s">
        <v>8992</v>
      </c>
      <c r="B123" s="52" t="s">
        <v>8993</v>
      </c>
      <c r="C123" s="93">
        <v>4083.5214000000001</v>
      </c>
      <c r="D123" s="531"/>
      <c r="H123" s="86"/>
      <c r="J123" s="772"/>
    </row>
    <row r="124" spans="1:10" s="17" customFormat="1" ht="9" customHeight="1" x14ac:dyDescent="0.2">
      <c r="A124" s="52" t="s">
        <v>474</v>
      </c>
      <c r="B124" s="52" t="s">
        <v>1821</v>
      </c>
      <c r="C124" s="93">
        <v>532.63300000000004</v>
      </c>
      <c r="D124" s="531"/>
      <c r="H124" s="86"/>
      <c r="J124" s="772"/>
    </row>
    <row r="125" spans="1:10" s="17" customFormat="1" ht="9" customHeight="1" x14ac:dyDescent="0.2">
      <c r="A125" s="52" t="s">
        <v>138</v>
      </c>
      <c r="B125" s="52" t="s">
        <v>9593</v>
      </c>
      <c r="C125" s="93">
        <v>830.18299999999999</v>
      </c>
      <c r="D125" s="531"/>
      <c r="H125" s="86"/>
      <c r="J125" s="772"/>
    </row>
    <row r="126" spans="1:10" s="17" customFormat="1" ht="9" customHeight="1" x14ac:dyDescent="0.2">
      <c r="A126" s="52" t="s">
        <v>2255</v>
      </c>
      <c r="B126" s="52" t="s">
        <v>1578</v>
      </c>
      <c r="C126" s="93">
        <v>896.41279999999995</v>
      </c>
      <c r="D126" s="531"/>
      <c r="H126" s="86"/>
      <c r="J126" s="772"/>
    </row>
    <row r="127" spans="1:10" s="17" customFormat="1" ht="9" customHeight="1" x14ac:dyDescent="0.2">
      <c r="A127" s="52" t="s">
        <v>1579</v>
      </c>
      <c r="B127" s="52" t="s">
        <v>1580</v>
      </c>
      <c r="C127" s="93">
        <v>1230.903</v>
      </c>
      <c r="D127" s="531"/>
      <c r="H127" s="86"/>
      <c r="J127" s="772"/>
    </row>
    <row r="128" spans="1:10" s="17" customFormat="1" ht="9" customHeight="1" x14ac:dyDescent="0.2">
      <c r="A128" s="52" t="s">
        <v>1581</v>
      </c>
      <c r="B128" s="52" t="s">
        <v>2256</v>
      </c>
      <c r="C128" s="93">
        <v>4299.0843999999997</v>
      </c>
      <c r="D128" s="531"/>
      <c r="H128" s="86"/>
      <c r="J128" s="772"/>
    </row>
    <row r="129" spans="1:10" s="17" customFormat="1" ht="9" customHeight="1" x14ac:dyDescent="0.2">
      <c r="A129" s="52" t="s">
        <v>8994</v>
      </c>
      <c r="B129" s="52" t="s">
        <v>9594</v>
      </c>
      <c r="C129" s="93">
        <v>3434.1197999999999</v>
      </c>
      <c r="D129" s="531"/>
      <c r="H129" s="86"/>
      <c r="J129" s="772"/>
    </row>
    <row r="130" spans="1:10" s="17" customFormat="1" ht="9" customHeight="1" x14ac:dyDescent="0.2">
      <c r="A130" s="52" t="s">
        <v>2257</v>
      </c>
      <c r="B130" s="52" t="s">
        <v>2770</v>
      </c>
      <c r="C130" s="93">
        <v>2070.5345000000002</v>
      </c>
      <c r="D130" s="531"/>
      <c r="H130" s="86"/>
      <c r="J130" s="772"/>
    </row>
    <row r="131" spans="1:10" s="17" customFormat="1" ht="9" customHeight="1" x14ac:dyDescent="0.2">
      <c r="A131" s="52" t="s">
        <v>2771</v>
      </c>
      <c r="B131" s="52" t="s">
        <v>2979</v>
      </c>
      <c r="C131" s="93">
        <v>5174.3191999999999</v>
      </c>
      <c r="D131" s="531"/>
      <c r="H131" s="86"/>
      <c r="J131" s="772"/>
    </row>
    <row r="132" spans="1:10" s="17" customFormat="1" ht="9" customHeight="1" x14ac:dyDescent="0.2">
      <c r="A132" s="52" t="s">
        <v>2985</v>
      </c>
      <c r="B132" s="52" t="s">
        <v>2086</v>
      </c>
      <c r="C132" s="93">
        <v>3376.8143</v>
      </c>
      <c r="D132" s="531"/>
      <c r="H132" s="86"/>
      <c r="J132" s="772"/>
    </row>
    <row r="133" spans="1:10" s="17" customFormat="1" ht="9" customHeight="1" x14ac:dyDescent="0.2">
      <c r="A133" s="52" t="s">
        <v>2087</v>
      </c>
      <c r="B133" s="52" t="s">
        <v>223</v>
      </c>
      <c r="C133" s="93">
        <v>1125.2255</v>
      </c>
      <c r="D133" s="531"/>
      <c r="H133" s="86"/>
      <c r="J133" s="772"/>
    </row>
    <row r="134" spans="1:10" s="17" customFormat="1" ht="9" customHeight="1" x14ac:dyDescent="0.2">
      <c r="A134" s="52" t="s">
        <v>224</v>
      </c>
      <c r="B134" s="52" t="s">
        <v>2266</v>
      </c>
      <c r="C134" s="93">
        <v>1560.5445</v>
      </c>
      <c r="D134" s="531"/>
      <c r="H134" s="86"/>
      <c r="J134" s="772"/>
    </row>
    <row r="135" spans="1:10" s="17" customFormat="1" ht="9" customHeight="1" x14ac:dyDescent="0.2">
      <c r="A135" s="52" t="s">
        <v>2267</v>
      </c>
      <c r="B135" s="52" t="s">
        <v>128</v>
      </c>
      <c r="C135" s="93">
        <v>1771.8911000000001</v>
      </c>
      <c r="D135" s="531"/>
      <c r="H135" s="86"/>
      <c r="J135" s="772"/>
    </row>
    <row r="136" spans="1:10" s="17" customFormat="1" ht="9" customHeight="1" x14ac:dyDescent="0.2">
      <c r="A136" s="52" t="s">
        <v>1295</v>
      </c>
      <c r="B136" s="52" t="s">
        <v>1296</v>
      </c>
      <c r="C136" s="93">
        <v>4540.2920999999997</v>
      </c>
      <c r="D136" s="531"/>
      <c r="H136" s="86"/>
      <c r="J136" s="772"/>
    </row>
    <row r="137" spans="1:10" s="17" customFormat="1" ht="9" customHeight="1" x14ac:dyDescent="0.2">
      <c r="A137" s="52" t="s">
        <v>1297</v>
      </c>
      <c r="B137" s="52" t="s">
        <v>1505</v>
      </c>
      <c r="C137" s="93">
        <v>2887.4274</v>
      </c>
      <c r="D137" s="531"/>
      <c r="H137" s="86"/>
      <c r="J137" s="772"/>
    </row>
    <row r="138" spans="1:10" s="17" customFormat="1" ht="9" customHeight="1" x14ac:dyDescent="0.2">
      <c r="A138" s="52" t="s">
        <v>3050</v>
      </c>
      <c r="B138" s="52" t="s">
        <v>6837</v>
      </c>
      <c r="C138" s="93">
        <v>944.95540000000005</v>
      </c>
      <c r="D138" s="531"/>
      <c r="H138" s="86"/>
      <c r="J138" s="772"/>
    </row>
    <row r="139" spans="1:10" s="17" customFormat="1" ht="9" customHeight="1" x14ac:dyDescent="0.2">
      <c r="A139" s="52" t="s">
        <v>3133</v>
      </c>
      <c r="B139" s="52" t="s">
        <v>6838</v>
      </c>
      <c r="C139" s="93">
        <v>1304.9092000000001</v>
      </c>
      <c r="D139" s="531"/>
      <c r="H139" s="86"/>
      <c r="J139" s="772"/>
    </row>
    <row r="140" spans="1:10" s="17" customFormat="1" ht="9" customHeight="1" x14ac:dyDescent="0.2">
      <c r="A140" s="52" t="s">
        <v>114</v>
      </c>
      <c r="B140" s="52" t="s">
        <v>3175</v>
      </c>
      <c r="C140" s="93">
        <v>29459.5785</v>
      </c>
      <c r="D140" s="531"/>
      <c r="H140" s="86"/>
      <c r="J140" s="772"/>
    </row>
    <row r="141" spans="1:10" s="17" customFormat="1" ht="9" customHeight="1" x14ac:dyDescent="0.2">
      <c r="A141" s="52" t="s">
        <v>1714</v>
      </c>
      <c r="B141" s="52" t="s">
        <v>2036</v>
      </c>
      <c r="C141" s="93">
        <v>80562.929000000004</v>
      </c>
      <c r="D141" s="531"/>
      <c r="H141" s="86"/>
      <c r="J141" s="772"/>
    </row>
    <row r="142" spans="1:10" s="17" customFormat="1" ht="9" customHeight="1" x14ac:dyDescent="0.2">
      <c r="A142" s="52" t="s">
        <v>10658</v>
      </c>
      <c r="B142" s="52" t="s">
        <v>10659</v>
      </c>
      <c r="C142" s="93">
        <v>89658.827999999994</v>
      </c>
      <c r="D142" s="531"/>
      <c r="H142" s="86"/>
      <c r="J142" s="772"/>
    </row>
    <row r="143" spans="1:10" s="17" customFormat="1" ht="9" customHeight="1" x14ac:dyDescent="0.2">
      <c r="A143" s="52" t="s">
        <v>634</v>
      </c>
      <c r="B143" s="52" t="s">
        <v>635</v>
      </c>
      <c r="C143" s="93">
        <v>41243.409899999999</v>
      </c>
      <c r="D143" s="531"/>
      <c r="H143" s="86"/>
      <c r="J143" s="772"/>
    </row>
    <row r="144" spans="1:10" s="17" customFormat="1" ht="9" customHeight="1" x14ac:dyDescent="0.2">
      <c r="A144" s="52" t="s">
        <v>636</v>
      </c>
      <c r="B144" s="52" t="s">
        <v>3410</v>
      </c>
      <c r="C144" s="93">
        <v>52953.245499999997</v>
      </c>
      <c r="D144" s="531"/>
      <c r="H144" s="86"/>
      <c r="J144" s="772"/>
    </row>
    <row r="145" spans="1:10" s="17" customFormat="1" ht="9" customHeight="1" x14ac:dyDescent="0.2">
      <c r="A145" s="52" t="s">
        <v>6936</v>
      </c>
      <c r="B145" s="52" t="s">
        <v>6937</v>
      </c>
      <c r="C145" s="93">
        <v>151987.37640000001</v>
      </c>
      <c r="D145" s="531"/>
      <c r="H145" s="86"/>
      <c r="J145" s="772"/>
    </row>
    <row r="146" spans="1:10" s="17" customFormat="1" ht="9" customHeight="1" x14ac:dyDescent="0.2">
      <c r="A146" s="52" t="s">
        <v>6938</v>
      </c>
      <c r="B146" s="52" t="s">
        <v>6939</v>
      </c>
      <c r="C146" s="93">
        <v>189623.49110000001</v>
      </c>
      <c r="D146" s="531"/>
      <c r="H146" s="86"/>
      <c r="J146" s="772"/>
    </row>
    <row r="147" spans="1:10" s="17" customFormat="1" ht="9" customHeight="1" x14ac:dyDescent="0.2">
      <c r="A147" s="52" t="s">
        <v>9165</v>
      </c>
      <c r="B147" s="52" t="s">
        <v>9166</v>
      </c>
      <c r="C147" s="93">
        <v>95593.326199999996</v>
      </c>
      <c r="D147" s="531"/>
      <c r="H147" s="86"/>
      <c r="J147" s="772"/>
    </row>
    <row r="148" spans="1:10" s="17" customFormat="1" ht="9" customHeight="1" x14ac:dyDescent="0.2">
      <c r="A148" s="52" t="s">
        <v>983</v>
      </c>
      <c r="B148" s="52" t="s">
        <v>340</v>
      </c>
      <c r="C148" s="93">
        <v>4528.7488999999996</v>
      </c>
      <c r="D148" s="531"/>
      <c r="H148" s="86"/>
      <c r="J148" s="772"/>
    </row>
    <row r="149" spans="1:10" s="17" customFormat="1" ht="9" customHeight="1" x14ac:dyDescent="0.2">
      <c r="A149" s="52" t="s">
        <v>5783</v>
      </c>
      <c r="B149" s="52" t="s">
        <v>9723</v>
      </c>
      <c r="C149" s="93">
        <v>23772.0762</v>
      </c>
      <c r="D149" s="531"/>
      <c r="H149" s="86"/>
      <c r="J149" s="772"/>
    </row>
    <row r="150" spans="1:10" s="17" customFormat="1" ht="9" customHeight="1" x14ac:dyDescent="0.2">
      <c r="A150" s="52" t="s">
        <v>3534</v>
      </c>
      <c r="B150" s="52" t="s">
        <v>9595</v>
      </c>
      <c r="C150" s="93">
        <v>15631.6131</v>
      </c>
      <c r="D150" s="531"/>
      <c r="H150" s="86"/>
      <c r="J150" s="772"/>
    </row>
    <row r="151" spans="1:10" s="17" customFormat="1" ht="9" customHeight="1" x14ac:dyDescent="0.2">
      <c r="A151" s="52" t="s">
        <v>5784</v>
      </c>
      <c r="B151" s="52" t="s">
        <v>7267</v>
      </c>
      <c r="C151" s="93">
        <v>15582</v>
      </c>
      <c r="D151" s="531"/>
      <c r="H151" s="86"/>
      <c r="J151" s="772"/>
    </row>
    <row r="152" spans="1:10" s="17" customFormat="1" ht="9" customHeight="1" x14ac:dyDescent="0.2">
      <c r="A152" s="52" t="s">
        <v>7277</v>
      </c>
      <c r="B152" s="52" t="s">
        <v>7278</v>
      </c>
      <c r="C152" s="93">
        <v>2777.0259000000001</v>
      </c>
      <c r="D152" s="531"/>
      <c r="H152" s="86"/>
      <c r="J152" s="772"/>
    </row>
    <row r="153" spans="1:10" s="17" customFormat="1" ht="9" customHeight="1" x14ac:dyDescent="0.2">
      <c r="A153" s="52" t="s">
        <v>2085</v>
      </c>
      <c r="B153" s="52" t="s">
        <v>428</v>
      </c>
      <c r="C153" s="93">
        <v>6144.3995000000004</v>
      </c>
      <c r="D153" s="531"/>
      <c r="H153" s="86"/>
      <c r="J153" s="772"/>
    </row>
    <row r="154" spans="1:10" s="17" customFormat="1" ht="9" customHeight="1" x14ac:dyDescent="0.2">
      <c r="A154" s="52" t="s">
        <v>1129</v>
      </c>
      <c r="B154" s="52" t="s">
        <v>429</v>
      </c>
      <c r="C154" s="93">
        <v>6819.5685999999996</v>
      </c>
      <c r="D154" s="531"/>
      <c r="H154" s="86"/>
      <c r="J154" s="772"/>
    </row>
    <row r="155" spans="1:10" s="17" customFormat="1" ht="9" customHeight="1" x14ac:dyDescent="0.2">
      <c r="A155" s="52" t="s">
        <v>488</v>
      </c>
      <c r="B155" s="52" t="s">
        <v>2836</v>
      </c>
      <c r="C155" s="93">
        <v>5098.4304000000002</v>
      </c>
      <c r="D155" s="531"/>
      <c r="H155" s="86"/>
      <c r="J155" s="772"/>
    </row>
    <row r="156" spans="1:10" s="17" customFormat="1" ht="9" customHeight="1" x14ac:dyDescent="0.2">
      <c r="A156" s="52" t="s">
        <v>2743</v>
      </c>
      <c r="B156" s="52" t="s">
        <v>2744</v>
      </c>
      <c r="C156" s="93">
        <v>3425.7350000000001</v>
      </c>
      <c r="D156" s="531"/>
      <c r="H156" s="86"/>
      <c r="J156" s="772"/>
    </row>
    <row r="157" spans="1:10" s="17" customFormat="1" ht="9" customHeight="1" x14ac:dyDescent="0.2">
      <c r="A157" s="52" t="s">
        <v>2745</v>
      </c>
      <c r="B157" s="52" t="s">
        <v>837</v>
      </c>
      <c r="C157" s="93">
        <v>461.08440000000002</v>
      </c>
      <c r="D157" s="531"/>
      <c r="H157" s="86"/>
      <c r="J157" s="772"/>
    </row>
    <row r="158" spans="1:10" s="17" customFormat="1" ht="9" customHeight="1" x14ac:dyDescent="0.2">
      <c r="A158" s="52" t="s">
        <v>838</v>
      </c>
      <c r="B158" s="52" t="s">
        <v>542</v>
      </c>
      <c r="C158" s="93">
        <v>621.7894</v>
      </c>
      <c r="D158" s="531"/>
      <c r="H158" s="86"/>
      <c r="J158" s="772"/>
    </row>
    <row r="159" spans="1:10" s="17" customFormat="1" ht="9" customHeight="1" x14ac:dyDescent="0.2">
      <c r="A159" s="52" t="s">
        <v>654</v>
      </c>
      <c r="B159" s="52" t="s">
        <v>2968</v>
      </c>
      <c r="C159" s="93">
        <v>667.26779999999997</v>
      </c>
      <c r="D159" s="531"/>
      <c r="H159" s="86"/>
      <c r="J159" s="772"/>
    </row>
    <row r="160" spans="1:10" s="17" customFormat="1" ht="9" customHeight="1" x14ac:dyDescent="0.2">
      <c r="A160" s="52" t="s">
        <v>2969</v>
      </c>
      <c r="B160" s="52" t="s">
        <v>1544</v>
      </c>
      <c r="C160" s="93">
        <v>1828.3833999999999</v>
      </c>
      <c r="D160" s="531"/>
      <c r="H160" s="86"/>
      <c r="J160" s="772"/>
    </row>
    <row r="161" spans="1:10" s="17" customFormat="1" ht="9" customHeight="1" x14ac:dyDescent="0.2">
      <c r="A161" s="52" t="s">
        <v>11869</v>
      </c>
      <c r="B161" s="52" t="s">
        <v>11870</v>
      </c>
      <c r="C161" s="93">
        <v>5723.5753000000004</v>
      </c>
      <c r="D161" s="531"/>
      <c r="H161" s="86"/>
      <c r="J161" s="772"/>
    </row>
    <row r="162" spans="1:10" s="17" customFormat="1" ht="9" customHeight="1" x14ac:dyDescent="0.2">
      <c r="A162" s="52" t="s">
        <v>1545</v>
      </c>
      <c r="B162" s="52" t="s">
        <v>300</v>
      </c>
      <c r="C162" s="93">
        <v>2052.8323999999998</v>
      </c>
      <c r="D162" s="531"/>
      <c r="H162" s="86"/>
      <c r="J162" s="772"/>
    </row>
    <row r="163" spans="1:10" s="17" customFormat="1" ht="9" customHeight="1" x14ac:dyDescent="0.2">
      <c r="A163" s="52" t="s">
        <v>3751</v>
      </c>
      <c r="B163" s="52" t="s">
        <v>139</v>
      </c>
      <c r="C163" s="93">
        <v>4689.4839000000002</v>
      </c>
      <c r="D163" s="531"/>
      <c r="H163" s="86"/>
      <c r="J163" s="772"/>
    </row>
    <row r="164" spans="1:10" s="17" customFormat="1" ht="9" customHeight="1" x14ac:dyDescent="0.2">
      <c r="A164" s="52" t="s">
        <v>301</v>
      </c>
      <c r="B164" s="52" t="s">
        <v>302</v>
      </c>
      <c r="C164" s="93">
        <v>7007.5320000000002</v>
      </c>
      <c r="D164" s="531"/>
      <c r="H164" s="86"/>
      <c r="J164" s="772"/>
    </row>
    <row r="165" spans="1:10" s="17" customFormat="1" ht="9" customHeight="1" x14ac:dyDescent="0.2">
      <c r="A165" s="52" t="s">
        <v>9557</v>
      </c>
      <c r="B165" s="52" t="s">
        <v>9558</v>
      </c>
      <c r="C165" s="93">
        <v>7786.9484000000002</v>
      </c>
      <c r="D165" s="531"/>
      <c r="H165" s="86"/>
      <c r="J165" s="772"/>
    </row>
    <row r="166" spans="1:10" s="17" customFormat="1" ht="9" customHeight="1" x14ac:dyDescent="0.2">
      <c r="A166" s="52" t="s">
        <v>4436</v>
      </c>
      <c r="B166" s="52" t="s">
        <v>4437</v>
      </c>
      <c r="C166" s="93">
        <v>6008.6903000000002</v>
      </c>
      <c r="D166" s="531"/>
      <c r="H166" s="86"/>
      <c r="J166" s="772"/>
    </row>
    <row r="167" spans="1:10" s="17" customFormat="1" ht="9" customHeight="1" x14ac:dyDescent="0.2">
      <c r="A167" s="52" t="s">
        <v>4438</v>
      </c>
      <c r="B167" s="52" t="s">
        <v>4439</v>
      </c>
      <c r="C167" s="93">
        <v>31857.505000000001</v>
      </c>
      <c r="D167" s="531"/>
      <c r="H167" s="86"/>
      <c r="J167" s="772"/>
    </row>
    <row r="168" spans="1:10" s="17" customFormat="1" ht="9" customHeight="1" x14ac:dyDescent="0.2">
      <c r="A168" s="52" t="s">
        <v>303</v>
      </c>
      <c r="B168" s="52" t="s">
        <v>304</v>
      </c>
      <c r="C168" s="93">
        <v>5477.6962999999996</v>
      </c>
      <c r="D168" s="531"/>
      <c r="H168" s="86"/>
      <c r="J168" s="772"/>
    </row>
    <row r="169" spans="1:10" s="17" customFormat="1" ht="9" customHeight="1" x14ac:dyDescent="0.2">
      <c r="A169" s="52" t="s">
        <v>4291</v>
      </c>
      <c r="B169" s="52" t="s">
        <v>4292</v>
      </c>
      <c r="C169" s="93">
        <v>19371.542399999998</v>
      </c>
      <c r="D169" s="531"/>
      <c r="H169" s="86"/>
      <c r="J169" s="772"/>
    </row>
    <row r="170" spans="1:10" s="17" customFormat="1" ht="9" customHeight="1" x14ac:dyDescent="0.2">
      <c r="A170" s="52" t="s">
        <v>4338</v>
      </c>
      <c r="B170" s="52" t="s">
        <v>4339</v>
      </c>
      <c r="C170" s="93">
        <v>11014.275</v>
      </c>
      <c r="D170" s="531"/>
      <c r="H170" s="86"/>
      <c r="J170" s="772"/>
    </row>
    <row r="171" spans="1:10" s="17" customFormat="1" ht="9" customHeight="1" x14ac:dyDescent="0.2">
      <c r="A171" s="52" t="s">
        <v>4440</v>
      </c>
      <c r="B171" s="52" t="s">
        <v>4441</v>
      </c>
      <c r="C171" s="93">
        <v>22473.4499</v>
      </c>
      <c r="D171" s="531"/>
      <c r="H171" s="86"/>
      <c r="J171" s="772"/>
    </row>
    <row r="172" spans="1:10" s="17" customFormat="1" ht="9" customHeight="1" x14ac:dyDescent="0.2">
      <c r="A172" s="52" t="s">
        <v>4442</v>
      </c>
      <c r="B172" s="52" t="s">
        <v>4443</v>
      </c>
      <c r="C172" s="93">
        <v>35010.802100000001</v>
      </c>
      <c r="D172" s="531"/>
      <c r="H172" s="86"/>
      <c r="J172" s="772"/>
    </row>
    <row r="173" spans="1:10" s="17" customFormat="1" ht="9" customHeight="1" x14ac:dyDescent="0.2">
      <c r="A173" s="52" t="s">
        <v>6221</v>
      </c>
      <c r="B173" s="52" t="s">
        <v>6222</v>
      </c>
      <c r="C173" s="93">
        <v>75498.8413</v>
      </c>
      <c r="D173" s="531"/>
      <c r="H173" s="86"/>
      <c r="J173" s="772"/>
    </row>
    <row r="174" spans="1:10" s="17" customFormat="1" ht="9" customHeight="1" x14ac:dyDescent="0.2">
      <c r="A174" s="52" t="s">
        <v>626</v>
      </c>
      <c r="B174" s="52" t="s">
        <v>1760</v>
      </c>
      <c r="C174" s="93">
        <v>205.3783</v>
      </c>
      <c r="D174" s="531"/>
      <c r="H174" s="86"/>
      <c r="J174" s="772"/>
    </row>
    <row r="175" spans="1:10" s="17" customFormat="1" ht="9" customHeight="1" x14ac:dyDescent="0.2">
      <c r="A175" s="52" t="s">
        <v>1761</v>
      </c>
      <c r="B175" s="52" t="s">
        <v>1762</v>
      </c>
      <c r="C175" s="93">
        <v>327.05040000000002</v>
      </c>
      <c r="D175" s="531"/>
      <c r="H175" s="86"/>
      <c r="J175" s="772"/>
    </row>
    <row r="176" spans="1:10" s="17" customFormat="1" ht="9" customHeight="1" x14ac:dyDescent="0.2">
      <c r="A176" s="52" t="s">
        <v>1763</v>
      </c>
      <c r="B176" s="52" t="s">
        <v>1764</v>
      </c>
      <c r="C176" s="93">
        <v>378.67869999999999</v>
      </c>
      <c r="D176" s="531"/>
      <c r="H176" s="86"/>
      <c r="J176" s="772"/>
    </row>
    <row r="177" spans="1:10" s="17" customFormat="1" ht="9" customHeight="1" x14ac:dyDescent="0.2">
      <c r="A177" s="52" t="s">
        <v>1765</v>
      </c>
      <c r="B177" s="52" t="s">
        <v>442</v>
      </c>
      <c r="C177" s="93">
        <v>802.59439999999995</v>
      </c>
      <c r="D177" s="531"/>
      <c r="H177" s="86"/>
      <c r="J177" s="772"/>
    </row>
    <row r="178" spans="1:10" s="17" customFormat="1" ht="9" customHeight="1" x14ac:dyDescent="0.2">
      <c r="A178" s="52" t="s">
        <v>443</v>
      </c>
      <c r="B178" s="52" t="s">
        <v>3183</v>
      </c>
      <c r="C178" s="93">
        <v>363.90719999999999</v>
      </c>
      <c r="D178" s="531"/>
      <c r="H178" s="86"/>
      <c r="J178" s="772"/>
    </row>
    <row r="179" spans="1:10" s="17" customFormat="1" ht="9" customHeight="1" x14ac:dyDescent="0.2">
      <c r="A179" s="52" t="s">
        <v>926</v>
      </c>
      <c r="B179" s="52" t="s">
        <v>618</v>
      </c>
      <c r="C179" s="93">
        <v>510.85070000000002</v>
      </c>
      <c r="D179" s="531"/>
      <c r="H179" s="86"/>
      <c r="J179" s="772"/>
    </row>
    <row r="180" spans="1:10" s="17" customFormat="1" ht="9" customHeight="1" x14ac:dyDescent="0.2">
      <c r="A180" s="52" t="s">
        <v>619</v>
      </c>
      <c r="B180" s="52" t="s">
        <v>3106</v>
      </c>
      <c r="C180" s="93">
        <v>750.61749999999995</v>
      </c>
      <c r="D180" s="531"/>
      <c r="H180" s="86"/>
      <c r="J180" s="772"/>
    </row>
    <row r="181" spans="1:10" s="17" customFormat="1" ht="9" customHeight="1" x14ac:dyDescent="0.2">
      <c r="A181" s="52" t="s">
        <v>3107</v>
      </c>
      <c r="B181" s="52" t="s">
        <v>832</v>
      </c>
      <c r="C181" s="93">
        <v>1938.9078</v>
      </c>
      <c r="D181" s="531"/>
      <c r="H181" s="86"/>
      <c r="J181" s="772"/>
    </row>
    <row r="182" spans="1:10" s="17" customFormat="1" ht="9" customHeight="1" x14ac:dyDescent="0.2">
      <c r="A182" s="52" t="s">
        <v>1045</v>
      </c>
      <c r="B182" s="52" t="s">
        <v>1046</v>
      </c>
      <c r="C182" s="93">
        <v>4196.4868999999999</v>
      </c>
      <c r="D182" s="531"/>
      <c r="H182" s="86"/>
      <c r="J182" s="772"/>
    </row>
    <row r="183" spans="1:10" s="17" customFormat="1" ht="9" customHeight="1" x14ac:dyDescent="0.2">
      <c r="A183" s="52" t="s">
        <v>1785</v>
      </c>
      <c r="B183" s="52" t="s">
        <v>1381</v>
      </c>
      <c r="C183" s="93">
        <v>12866.02</v>
      </c>
      <c r="D183" s="531"/>
      <c r="H183" s="86"/>
      <c r="J183" s="772"/>
    </row>
    <row r="184" spans="1:10" s="67" customFormat="1" ht="9" customHeight="1" x14ac:dyDescent="0.2">
      <c r="A184" s="52" t="s">
        <v>1382</v>
      </c>
      <c r="B184" s="52" t="s">
        <v>785</v>
      </c>
      <c r="C184" s="93">
        <v>48337.757400000002</v>
      </c>
      <c r="D184" s="531"/>
      <c r="H184" s="86"/>
      <c r="I184" s="17"/>
      <c r="J184" s="772"/>
    </row>
    <row r="185" spans="1:10" ht="9" customHeight="1" x14ac:dyDescent="0.2">
      <c r="A185" s="52" t="s">
        <v>4481</v>
      </c>
      <c r="B185" s="52" t="s">
        <v>4482</v>
      </c>
      <c r="C185" s="93">
        <v>85077.72</v>
      </c>
      <c r="D185" s="531"/>
      <c r="H185" s="86"/>
      <c r="I185" s="67"/>
      <c r="J185" s="774"/>
    </row>
    <row r="186" spans="1:10" ht="9" customHeight="1" x14ac:dyDescent="0.2">
      <c r="A186" s="52" t="s">
        <v>3108</v>
      </c>
      <c r="B186" s="52" t="s">
        <v>6823</v>
      </c>
      <c r="C186" s="93">
        <v>1364.7357999999999</v>
      </c>
      <c r="D186" s="531"/>
      <c r="H186" s="86"/>
    </row>
    <row r="187" spans="1:10" ht="9" customHeight="1" x14ac:dyDescent="0.2">
      <c r="A187" s="52" t="s">
        <v>3252</v>
      </c>
      <c r="B187" s="52" t="s">
        <v>6824</v>
      </c>
      <c r="C187" s="93">
        <v>2431.8800999999999</v>
      </c>
      <c r="D187" s="531"/>
      <c r="H187" s="86"/>
    </row>
    <row r="188" spans="1:10" ht="9" customHeight="1" x14ac:dyDescent="0.2">
      <c r="A188" s="52" t="s">
        <v>6825</v>
      </c>
      <c r="B188" s="52" t="s">
        <v>6826</v>
      </c>
      <c r="C188" s="93">
        <v>19197.024000000001</v>
      </c>
      <c r="D188" s="531"/>
      <c r="H188" s="86"/>
    </row>
    <row r="189" spans="1:10" ht="9" customHeight="1" x14ac:dyDescent="0.2">
      <c r="A189" s="52" t="s">
        <v>6827</v>
      </c>
      <c r="B189" s="52" t="s">
        <v>6828</v>
      </c>
      <c r="C189" s="93">
        <v>24650.723999999998</v>
      </c>
      <c r="D189" s="531"/>
      <c r="H189" s="86"/>
    </row>
    <row r="190" spans="1:10" ht="9" customHeight="1" x14ac:dyDescent="0.2">
      <c r="A190" s="52" t="s">
        <v>10660</v>
      </c>
      <c r="B190" s="52" t="s">
        <v>10661</v>
      </c>
      <c r="C190" s="93">
        <v>117063.94809999999</v>
      </c>
      <c r="D190" s="531"/>
    </row>
    <row r="191" spans="1:10" ht="9" customHeight="1" x14ac:dyDescent="0.2">
      <c r="A191" s="52" t="s">
        <v>1331</v>
      </c>
      <c r="B191" s="52" t="s">
        <v>2056</v>
      </c>
      <c r="C191" s="93">
        <v>3879.326</v>
      </c>
      <c r="D191" s="531"/>
    </row>
    <row r="192" spans="1:10" ht="9" customHeight="1" x14ac:dyDescent="0.2">
      <c r="A192" s="52" t="s">
        <v>1332</v>
      </c>
      <c r="B192" s="52" t="s">
        <v>1218</v>
      </c>
      <c r="C192" s="93">
        <v>3816.3535999999999</v>
      </c>
      <c r="D192" s="531"/>
    </row>
    <row r="193" spans="1:4" ht="9" customHeight="1" x14ac:dyDescent="0.2">
      <c r="A193" s="52" t="s">
        <v>373</v>
      </c>
      <c r="B193" s="52" t="s">
        <v>454</v>
      </c>
      <c r="C193" s="93">
        <v>4957.2372999999998</v>
      </c>
      <c r="D193" s="531"/>
    </row>
    <row r="194" spans="1:4" ht="9" customHeight="1" x14ac:dyDescent="0.2">
      <c r="A194" s="52" t="s">
        <v>3398</v>
      </c>
      <c r="B194" s="52" t="s">
        <v>455</v>
      </c>
      <c r="C194" s="93">
        <v>4895.2411000000002</v>
      </c>
      <c r="D194" s="531"/>
    </row>
    <row r="195" spans="1:4" ht="9" customHeight="1" x14ac:dyDescent="0.2">
      <c r="A195" s="52" t="s">
        <v>3399</v>
      </c>
      <c r="B195" s="52" t="s">
        <v>476</v>
      </c>
      <c r="C195" s="93">
        <v>5581.0114999999996</v>
      </c>
      <c r="D195" s="531"/>
    </row>
    <row r="196" spans="1:4" ht="9" customHeight="1" x14ac:dyDescent="0.2">
      <c r="A196" s="52" t="s">
        <v>1013</v>
      </c>
      <c r="B196" s="52" t="s">
        <v>1605</v>
      </c>
      <c r="C196" s="93">
        <v>36403.495900000002</v>
      </c>
      <c r="D196" s="531"/>
    </row>
    <row r="197" spans="1:4" ht="9" customHeight="1" x14ac:dyDescent="0.2">
      <c r="A197" s="52" t="s">
        <v>477</v>
      </c>
      <c r="B197" s="52" t="s">
        <v>15641</v>
      </c>
      <c r="C197" s="93">
        <v>1003.2589</v>
      </c>
      <c r="D197" s="531"/>
    </row>
    <row r="198" spans="1:4" ht="9" customHeight="1" x14ac:dyDescent="0.2">
      <c r="A198" s="52" t="s">
        <v>478</v>
      </c>
      <c r="B198" s="52" t="s">
        <v>15642</v>
      </c>
      <c r="C198" s="93">
        <v>1423.9092000000001</v>
      </c>
      <c r="D198" s="531"/>
    </row>
    <row r="199" spans="1:4" ht="9" customHeight="1" x14ac:dyDescent="0.2">
      <c r="A199" s="52" t="s">
        <v>2671</v>
      </c>
      <c r="B199" s="52" t="s">
        <v>15643</v>
      </c>
      <c r="C199" s="93">
        <v>1423.8362999999999</v>
      </c>
      <c r="D199" s="531"/>
    </row>
    <row r="200" spans="1:4" ht="9" customHeight="1" x14ac:dyDescent="0.2">
      <c r="A200" s="52" t="s">
        <v>698</v>
      </c>
      <c r="B200" s="52" t="s">
        <v>15644</v>
      </c>
      <c r="C200" s="93">
        <v>2146.9654999999998</v>
      </c>
      <c r="D200" s="531"/>
    </row>
    <row r="201" spans="1:4" ht="9" customHeight="1" x14ac:dyDescent="0.2">
      <c r="A201" s="52" t="s">
        <v>343</v>
      </c>
      <c r="B201" s="52" t="s">
        <v>15645</v>
      </c>
      <c r="C201" s="93">
        <v>2589.8121999999998</v>
      </c>
      <c r="D201" s="531"/>
    </row>
    <row r="202" spans="1:4" ht="9" customHeight="1" x14ac:dyDescent="0.2">
      <c r="A202" s="52" t="s">
        <v>344</v>
      </c>
      <c r="B202" s="52" t="s">
        <v>15646</v>
      </c>
      <c r="C202" s="93">
        <v>4742.3822</v>
      </c>
      <c r="D202" s="531"/>
    </row>
    <row r="203" spans="1:4" ht="9" customHeight="1" x14ac:dyDescent="0.2">
      <c r="A203" s="52" t="s">
        <v>3334</v>
      </c>
      <c r="B203" s="52" t="s">
        <v>15647</v>
      </c>
      <c r="C203" s="93">
        <v>4249.3015999999998</v>
      </c>
      <c r="D203" s="531"/>
    </row>
    <row r="204" spans="1:4" ht="9" customHeight="1" x14ac:dyDescent="0.2">
      <c r="A204" s="52" t="s">
        <v>339</v>
      </c>
      <c r="B204" s="52" t="s">
        <v>15648</v>
      </c>
      <c r="C204" s="93">
        <v>6165.9039000000002</v>
      </c>
      <c r="D204" s="531"/>
    </row>
    <row r="205" spans="1:4" ht="9" customHeight="1" x14ac:dyDescent="0.2">
      <c r="A205" s="52" t="s">
        <v>1383</v>
      </c>
      <c r="B205" s="52" t="s">
        <v>15649</v>
      </c>
      <c r="C205" s="93">
        <v>9596.8790000000008</v>
      </c>
      <c r="D205" s="531"/>
    </row>
    <row r="206" spans="1:4" ht="9" customHeight="1" x14ac:dyDescent="0.2">
      <c r="A206" s="52" t="s">
        <v>655</v>
      </c>
      <c r="B206" s="52" t="s">
        <v>15650</v>
      </c>
      <c r="C206" s="93">
        <v>11867.1684</v>
      </c>
      <c r="D206" s="531"/>
    </row>
    <row r="207" spans="1:4" ht="9" customHeight="1" x14ac:dyDescent="0.2">
      <c r="A207" s="52" t="s">
        <v>656</v>
      </c>
      <c r="B207" s="52" t="s">
        <v>657</v>
      </c>
      <c r="C207" s="93">
        <v>6315.6772000000001</v>
      </c>
      <c r="D207" s="531"/>
    </row>
    <row r="208" spans="1:4" ht="9" customHeight="1" x14ac:dyDescent="0.2">
      <c r="A208" s="52" t="s">
        <v>3078</v>
      </c>
      <c r="B208" s="52" t="s">
        <v>3079</v>
      </c>
      <c r="C208" s="93">
        <v>5060.5321999999996</v>
      </c>
      <c r="D208" s="531"/>
    </row>
    <row r="209" spans="1:4" ht="9" customHeight="1" x14ac:dyDescent="0.2">
      <c r="A209" s="52" t="s">
        <v>662</v>
      </c>
      <c r="B209" s="52" t="s">
        <v>663</v>
      </c>
      <c r="C209" s="93">
        <v>32404.184700000002</v>
      </c>
      <c r="D209" s="531"/>
    </row>
    <row r="210" spans="1:4" ht="9" customHeight="1" x14ac:dyDescent="0.2">
      <c r="A210" s="52" t="s">
        <v>9080</v>
      </c>
      <c r="B210" s="52" t="s">
        <v>9081</v>
      </c>
      <c r="C210" s="93">
        <v>176699.88</v>
      </c>
      <c r="D210" s="531"/>
    </row>
    <row r="211" spans="1:4" ht="9" customHeight="1" x14ac:dyDescent="0.2">
      <c r="A211" s="52" t="s">
        <v>1238</v>
      </c>
      <c r="B211" s="52" t="s">
        <v>6918</v>
      </c>
      <c r="C211" s="93">
        <v>203095.788</v>
      </c>
      <c r="D211" s="531"/>
    </row>
    <row r="212" spans="1:4" ht="9" customHeight="1" x14ac:dyDescent="0.2">
      <c r="A212" s="52" t="s">
        <v>4566</v>
      </c>
      <c r="B212" s="52" t="s">
        <v>4567</v>
      </c>
      <c r="C212" s="93">
        <v>25414.241999999998</v>
      </c>
      <c r="D212" s="531"/>
    </row>
    <row r="213" spans="1:4" ht="9" customHeight="1" x14ac:dyDescent="0.2">
      <c r="A213" s="52" t="s">
        <v>4328</v>
      </c>
      <c r="B213" s="52" t="s">
        <v>4329</v>
      </c>
      <c r="C213" s="93">
        <v>64334.909800000001</v>
      </c>
      <c r="D213" s="531"/>
    </row>
    <row r="214" spans="1:4" ht="9" customHeight="1" x14ac:dyDescent="0.2">
      <c r="A214" s="52" t="s">
        <v>4330</v>
      </c>
      <c r="B214" s="52" t="s">
        <v>4331</v>
      </c>
      <c r="C214" s="93">
        <v>47774.411999999997</v>
      </c>
      <c r="D214" s="531"/>
    </row>
    <row r="215" spans="1:4" ht="9" customHeight="1" x14ac:dyDescent="0.2">
      <c r="A215" s="52" t="s">
        <v>1239</v>
      </c>
      <c r="B215" s="52" t="s">
        <v>17280</v>
      </c>
      <c r="C215" s="93">
        <v>109728.444</v>
      </c>
      <c r="D215" s="531"/>
    </row>
    <row r="216" spans="1:4" ht="9" customHeight="1" x14ac:dyDescent="0.2">
      <c r="A216" s="52" t="s">
        <v>17281</v>
      </c>
      <c r="B216" s="52" t="s">
        <v>17282</v>
      </c>
      <c r="C216" s="93">
        <v>80922.52</v>
      </c>
      <c r="D216" s="531"/>
    </row>
    <row r="217" spans="1:4" ht="9" customHeight="1" x14ac:dyDescent="0.2">
      <c r="A217" s="52" t="s">
        <v>4332</v>
      </c>
      <c r="B217" s="52" t="s">
        <v>4333</v>
      </c>
      <c r="C217" s="93">
        <v>316605.09649999999</v>
      </c>
      <c r="D217" s="531"/>
    </row>
    <row r="218" spans="1:4" ht="9" customHeight="1" x14ac:dyDescent="0.2">
      <c r="A218" s="52" t="s">
        <v>2160</v>
      </c>
      <c r="B218" s="52" t="s">
        <v>2161</v>
      </c>
      <c r="C218" s="93">
        <v>6315.6706999999997</v>
      </c>
      <c r="D218" s="531"/>
    </row>
    <row r="219" spans="1:4" ht="9" customHeight="1" x14ac:dyDescent="0.2">
      <c r="A219" s="52" t="s">
        <v>2162</v>
      </c>
      <c r="B219" s="52" t="s">
        <v>177</v>
      </c>
      <c r="C219" s="93">
        <v>5060.5321999999996</v>
      </c>
      <c r="D219" s="531"/>
    </row>
    <row r="220" spans="1:4" ht="9" customHeight="1" x14ac:dyDescent="0.2">
      <c r="A220" s="52" t="s">
        <v>1085</v>
      </c>
      <c r="B220" s="52" t="s">
        <v>765</v>
      </c>
      <c r="C220" s="93">
        <v>26206.846399999999</v>
      </c>
      <c r="D220" s="531"/>
    </row>
    <row r="221" spans="1:4" ht="9" customHeight="1" x14ac:dyDescent="0.2">
      <c r="A221" s="52" t="s">
        <v>2686</v>
      </c>
      <c r="B221" s="52" t="s">
        <v>639</v>
      </c>
      <c r="C221" s="93">
        <v>20983.759999999998</v>
      </c>
      <c r="D221" s="531"/>
    </row>
    <row r="222" spans="1:4" ht="9" customHeight="1" x14ac:dyDescent="0.2">
      <c r="A222" s="52" t="s">
        <v>766</v>
      </c>
      <c r="B222" s="52" t="s">
        <v>767</v>
      </c>
      <c r="C222" s="93">
        <v>10731.8238</v>
      </c>
      <c r="D222" s="531"/>
    </row>
    <row r="223" spans="1:4" ht="9" customHeight="1" x14ac:dyDescent="0.2">
      <c r="A223" s="52" t="s">
        <v>252</v>
      </c>
      <c r="B223" s="52" t="s">
        <v>253</v>
      </c>
      <c r="C223" s="93">
        <v>12879.246800000001</v>
      </c>
      <c r="D223" s="531"/>
    </row>
    <row r="224" spans="1:4" ht="9" customHeight="1" x14ac:dyDescent="0.2">
      <c r="A224" s="52" t="s">
        <v>13</v>
      </c>
      <c r="B224" s="52" t="s">
        <v>12</v>
      </c>
      <c r="C224" s="93">
        <v>26766.131399999998</v>
      </c>
      <c r="D224" s="531"/>
    </row>
    <row r="225" spans="1:8" ht="9" customHeight="1" x14ac:dyDescent="0.2">
      <c r="A225" s="52" t="s">
        <v>9082</v>
      </c>
      <c r="B225" s="52" t="s">
        <v>9083</v>
      </c>
      <c r="C225" s="93">
        <v>35637.1921</v>
      </c>
      <c r="D225" s="531"/>
    </row>
    <row r="226" spans="1:8" ht="9" customHeight="1" x14ac:dyDescent="0.2">
      <c r="A226" s="52" t="s">
        <v>9084</v>
      </c>
      <c r="B226" s="52" t="s">
        <v>9085</v>
      </c>
      <c r="C226" s="93">
        <v>40786.4859</v>
      </c>
      <c r="D226" s="531"/>
    </row>
    <row r="227" spans="1:8" ht="9" customHeight="1" x14ac:dyDescent="0.2">
      <c r="A227" s="52" t="s">
        <v>2618</v>
      </c>
      <c r="B227" s="52" t="s">
        <v>706</v>
      </c>
      <c r="C227" s="93">
        <v>1464.5618999999999</v>
      </c>
      <c r="D227" s="531"/>
    </row>
    <row r="228" spans="1:8" ht="9" customHeight="1" x14ac:dyDescent="0.2">
      <c r="A228" s="52" t="s">
        <v>2619</v>
      </c>
      <c r="B228" s="52" t="s">
        <v>2620</v>
      </c>
      <c r="C228" s="93">
        <v>12669.3022</v>
      </c>
      <c r="D228" s="531"/>
    </row>
    <row r="229" spans="1:8" ht="9" customHeight="1" x14ac:dyDescent="0.2">
      <c r="A229" s="52" t="s">
        <v>4477</v>
      </c>
      <c r="B229" s="52" t="s">
        <v>4478</v>
      </c>
      <c r="C229" s="93">
        <v>39920.734900000003</v>
      </c>
      <c r="D229" s="531"/>
      <c r="H229" s="2"/>
    </row>
    <row r="230" spans="1:8" ht="9" customHeight="1" x14ac:dyDescent="0.2">
      <c r="A230" s="52" t="s">
        <v>4139</v>
      </c>
      <c r="B230" s="52" t="s">
        <v>4140</v>
      </c>
      <c r="C230" s="93">
        <v>73081.807000000001</v>
      </c>
      <c r="D230" s="531"/>
      <c r="H230" s="2"/>
    </row>
    <row r="231" spans="1:8" ht="9" customHeight="1" x14ac:dyDescent="0.2">
      <c r="A231" s="52" t="s">
        <v>1727</v>
      </c>
      <c r="B231" s="52" t="s">
        <v>5160</v>
      </c>
      <c r="C231" s="93">
        <v>131810</v>
      </c>
      <c r="D231" s="531"/>
    </row>
    <row r="232" spans="1:8" ht="9" customHeight="1" x14ac:dyDescent="0.2">
      <c r="A232" s="52" t="s">
        <v>4293</v>
      </c>
      <c r="B232" s="52" t="s">
        <v>8116</v>
      </c>
      <c r="C232" s="93">
        <v>35476</v>
      </c>
      <c r="D232" s="531"/>
    </row>
    <row r="233" spans="1:8" ht="9" customHeight="1" x14ac:dyDescent="0.2">
      <c r="A233" s="52" t="s">
        <v>4705</v>
      </c>
      <c r="B233" s="52" t="s">
        <v>8125</v>
      </c>
      <c r="C233" s="93">
        <v>18424</v>
      </c>
      <c r="D233" s="531"/>
    </row>
    <row r="234" spans="1:8" ht="9" customHeight="1" x14ac:dyDescent="0.2">
      <c r="A234" s="52" t="s">
        <v>4706</v>
      </c>
      <c r="B234" s="52" t="s">
        <v>8117</v>
      </c>
      <c r="C234" s="93">
        <v>23716</v>
      </c>
      <c r="D234" s="531"/>
    </row>
    <row r="235" spans="1:8" ht="9" customHeight="1" x14ac:dyDescent="0.2">
      <c r="A235" s="52" t="s">
        <v>4707</v>
      </c>
      <c r="B235" s="52" t="s">
        <v>17572</v>
      </c>
      <c r="C235" s="93">
        <v>19913.599999999999</v>
      </c>
      <c r="D235" s="531"/>
    </row>
    <row r="236" spans="1:8" ht="9" customHeight="1" x14ac:dyDescent="0.2">
      <c r="A236" s="52" t="s">
        <v>4708</v>
      </c>
      <c r="B236" s="52" t="s">
        <v>8118</v>
      </c>
      <c r="C236" s="93">
        <v>53312</v>
      </c>
      <c r="D236" s="531"/>
    </row>
    <row r="237" spans="1:8" ht="9" customHeight="1" x14ac:dyDescent="0.2">
      <c r="A237" s="52" t="s">
        <v>1226</v>
      </c>
      <c r="B237" s="52" t="s">
        <v>4325</v>
      </c>
      <c r="C237" s="93">
        <v>35476</v>
      </c>
      <c r="D237" s="531"/>
    </row>
    <row r="238" spans="1:8" ht="9" customHeight="1" x14ac:dyDescent="0.2">
      <c r="A238" s="52" t="s">
        <v>4351</v>
      </c>
      <c r="B238" s="52" t="s">
        <v>4352</v>
      </c>
      <c r="C238" s="93">
        <v>5292.0001000000002</v>
      </c>
      <c r="D238" s="531"/>
    </row>
    <row r="239" spans="1:8" ht="9" customHeight="1" x14ac:dyDescent="0.2">
      <c r="A239" s="52" t="s">
        <v>6969</v>
      </c>
      <c r="B239" s="52" t="s">
        <v>6970</v>
      </c>
      <c r="C239" s="93">
        <v>41087.826500000003</v>
      </c>
      <c r="D239" s="531"/>
    </row>
    <row r="240" spans="1:8" ht="9" customHeight="1" x14ac:dyDescent="0.2">
      <c r="A240" s="52" t="s">
        <v>6971</v>
      </c>
      <c r="B240" s="52" t="s">
        <v>6972</v>
      </c>
      <c r="C240" s="93">
        <v>7461.9429</v>
      </c>
      <c r="D240" s="531"/>
    </row>
    <row r="241" spans="1:4" ht="9" customHeight="1" x14ac:dyDescent="0.2">
      <c r="A241" s="52" t="s">
        <v>5785</v>
      </c>
      <c r="B241" s="52" t="s">
        <v>9982</v>
      </c>
      <c r="C241" s="93">
        <v>363.09</v>
      </c>
      <c r="D241" s="531"/>
    </row>
    <row r="242" spans="1:4" ht="9" customHeight="1" x14ac:dyDescent="0.2">
      <c r="A242" s="52" t="s">
        <v>5786</v>
      </c>
      <c r="B242" s="52" t="s">
        <v>9983</v>
      </c>
      <c r="C242" s="93">
        <v>469.69</v>
      </c>
      <c r="D242" s="531"/>
    </row>
    <row r="243" spans="1:4" ht="9" customHeight="1" x14ac:dyDescent="0.2">
      <c r="A243" s="52" t="s">
        <v>5787</v>
      </c>
      <c r="B243" s="52" t="s">
        <v>9984</v>
      </c>
      <c r="C243" s="93">
        <v>1957.26</v>
      </c>
      <c r="D243" s="531"/>
    </row>
    <row r="244" spans="1:4" ht="9" customHeight="1" x14ac:dyDescent="0.2">
      <c r="A244" s="52" t="s">
        <v>5788</v>
      </c>
      <c r="B244" s="52" t="s">
        <v>9985</v>
      </c>
      <c r="C244" s="93">
        <v>3194.8</v>
      </c>
      <c r="D244" s="531"/>
    </row>
    <row r="245" spans="1:4" ht="9" customHeight="1" x14ac:dyDescent="0.2">
      <c r="A245" s="52" t="s">
        <v>5789</v>
      </c>
      <c r="B245" s="52" t="s">
        <v>9986</v>
      </c>
      <c r="C245" s="93">
        <v>4704</v>
      </c>
      <c r="D245" s="531"/>
    </row>
    <row r="246" spans="1:4" ht="9" customHeight="1" x14ac:dyDescent="0.2">
      <c r="A246" s="52" t="s">
        <v>5790</v>
      </c>
      <c r="B246" s="52" t="s">
        <v>9987</v>
      </c>
      <c r="C246" s="93">
        <v>8624</v>
      </c>
      <c r="D246" s="531"/>
    </row>
    <row r="247" spans="1:4" ht="9" customHeight="1" x14ac:dyDescent="0.2">
      <c r="A247" s="52" t="s">
        <v>5115</v>
      </c>
      <c r="B247" s="52" t="s">
        <v>5161</v>
      </c>
      <c r="C247" s="93">
        <v>1897.28</v>
      </c>
      <c r="D247" s="531"/>
    </row>
    <row r="248" spans="1:4" ht="9" customHeight="1" x14ac:dyDescent="0.2">
      <c r="A248" s="52" t="s">
        <v>5116</v>
      </c>
      <c r="B248" s="52" t="s">
        <v>5750</v>
      </c>
      <c r="C248" s="93">
        <v>3316.32</v>
      </c>
      <c r="D248" s="531"/>
    </row>
    <row r="249" spans="1:4" ht="9" customHeight="1" x14ac:dyDescent="0.2">
      <c r="A249" s="52" t="s">
        <v>5117</v>
      </c>
      <c r="B249" s="52" t="s">
        <v>5162</v>
      </c>
      <c r="C249" s="93">
        <v>5782</v>
      </c>
      <c r="D249" s="531"/>
    </row>
    <row r="250" spans="1:4" ht="9" customHeight="1" x14ac:dyDescent="0.2">
      <c r="A250" s="52" t="s">
        <v>5118</v>
      </c>
      <c r="B250" s="52" t="s">
        <v>5163</v>
      </c>
      <c r="C250" s="93">
        <v>10290</v>
      </c>
      <c r="D250" s="531"/>
    </row>
    <row r="251" spans="1:4" ht="9" customHeight="1" x14ac:dyDescent="0.2">
      <c r="A251" s="52" t="s">
        <v>5119</v>
      </c>
      <c r="B251" s="52" t="s">
        <v>5164</v>
      </c>
      <c r="C251" s="93">
        <v>17453.8</v>
      </c>
      <c r="D251" s="531"/>
    </row>
    <row r="252" spans="1:4" ht="9" customHeight="1" x14ac:dyDescent="0.2">
      <c r="A252" s="52" t="s">
        <v>5120</v>
      </c>
      <c r="B252" s="52" t="s">
        <v>5165</v>
      </c>
      <c r="C252" s="93">
        <v>32069.52</v>
      </c>
      <c r="D252" s="531"/>
    </row>
    <row r="253" spans="1:4" ht="9" customHeight="1" x14ac:dyDescent="0.2">
      <c r="A253" s="52" t="s">
        <v>5121</v>
      </c>
      <c r="B253" s="52" t="s">
        <v>5166</v>
      </c>
      <c r="C253" s="93">
        <v>1788.7</v>
      </c>
      <c r="D253" s="531"/>
    </row>
    <row r="254" spans="1:4" ht="9" customHeight="1" x14ac:dyDescent="0.2">
      <c r="A254" s="52" t="s">
        <v>5122</v>
      </c>
      <c r="B254" s="52" t="s">
        <v>5167</v>
      </c>
      <c r="C254" s="93">
        <v>2836.12</v>
      </c>
      <c r="D254" s="531"/>
    </row>
    <row r="255" spans="1:4" ht="9" customHeight="1" x14ac:dyDescent="0.2">
      <c r="A255" s="52" t="s">
        <v>5123</v>
      </c>
      <c r="B255" s="52" t="s">
        <v>5168</v>
      </c>
      <c r="C255" s="93">
        <v>5017.6000000000004</v>
      </c>
      <c r="D255" s="531"/>
    </row>
    <row r="256" spans="1:4" ht="9" customHeight="1" x14ac:dyDescent="0.2">
      <c r="A256" s="52" t="s">
        <v>5124</v>
      </c>
      <c r="B256" s="52" t="s">
        <v>5169</v>
      </c>
      <c r="C256" s="93">
        <v>8289.82</v>
      </c>
      <c r="D256" s="531"/>
    </row>
    <row r="257" spans="1:4" ht="9" customHeight="1" x14ac:dyDescent="0.2">
      <c r="A257" s="52" t="s">
        <v>5125</v>
      </c>
      <c r="B257" s="52" t="s">
        <v>5170</v>
      </c>
      <c r="C257" s="93">
        <v>15707.44</v>
      </c>
      <c r="D257" s="531"/>
    </row>
    <row r="258" spans="1:4" ht="9" customHeight="1" x14ac:dyDescent="0.2">
      <c r="A258" s="52" t="s">
        <v>5126</v>
      </c>
      <c r="B258" s="52" t="s">
        <v>5171</v>
      </c>
      <c r="C258" s="93">
        <v>27269.48</v>
      </c>
      <c r="D258" s="531"/>
    </row>
    <row r="259" spans="1:4" ht="9" customHeight="1" x14ac:dyDescent="0.2">
      <c r="A259" s="52" t="s">
        <v>5127</v>
      </c>
      <c r="B259" s="52" t="s">
        <v>9988</v>
      </c>
      <c r="C259" s="93">
        <v>695.27</v>
      </c>
      <c r="D259" s="531"/>
    </row>
    <row r="260" spans="1:4" ht="9" customHeight="1" x14ac:dyDescent="0.2">
      <c r="A260" s="52" t="s">
        <v>5128</v>
      </c>
      <c r="B260" s="52" t="s">
        <v>9989</v>
      </c>
      <c r="C260" s="93">
        <v>862.4</v>
      </c>
      <c r="D260" s="531"/>
    </row>
    <row r="261" spans="1:4" ht="9" customHeight="1" x14ac:dyDescent="0.2">
      <c r="A261" s="52" t="s">
        <v>5129</v>
      </c>
      <c r="B261" s="52" t="s">
        <v>9990</v>
      </c>
      <c r="C261" s="93">
        <v>2959.6</v>
      </c>
      <c r="D261" s="531"/>
    </row>
    <row r="262" spans="1:4" ht="9" customHeight="1" x14ac:dyDescent="0.2">
      <c r="A262" s="52" t="s">
        <v>5130</v>
      </c>
      <c r="B262" s="52" t="s">
        <v>9991</v>
      </c>
      <c r="C262" s="93">
        <v>4369.84</v>
      </c>
      <c r="D262" s="531"/>
    </row>
    <row r="263" spans="1:4" ht="9" customHeight="1" x14ac:dyDescent="0.2">
      <c r="A263" s="52" t="s">
        <v>5131</v>
      </c>
      <c r="B263" s="52" t="s">
        <v>5132</v>
      </c>
      <c r="C263" s="93">
        <v>5999.07</v>
      </c>
      <c r="D263" s="531"/>
    </row>
    <row r="264" spans="1:4" ht="9" customHeight="1" x14ac:dyDescent="0.2">
      <c r="A264" s="52" t="s">
        <v>5133</v>
      </c>
      <c r="B264" s="52" t="s">
        <v>5134</v>
      </c>
      <c r="C264" s="93">
        <v>10689.25</v>
      </c>
      <c r="D264" s="531"/>
    </row>
    <row r="265" spans="1:4" ht="9" customHeight="1" x14ac:dyDescent="0.2">
      <c r="A265" s="52" t="s">
        <v>5135</v>
      </c>
      <c r="B265" s="52" t="s">
        <v>9992</v>
      </c>
      <c r="C265" s="93">
        <v>1529.41</v>
      </c>
      <c r="D265" s="531"/>
    </row>
    <row r="266" spans="1:4" ht="9" customHeight="1" x14ac:dyDescent="0.2">
      <c r="A266" s="52" t="s">
        <v>5136</v>
      </c>
      <c r="B266" s="52" t="s">
        <v>9993</v>
      </c>
      <c r="C266" s="93">
        <v>2328.42</v>
      </c>
      <c r="D266" s="531"/>
    </row>
    <row r="267" spans="1:4" ht="9" customHeight="1" x14ac:dyDescent="0.2">
      <c r="A267" s="52" t="s">
        <v>5137</v>
      </c>
      <c r="B267" s="52" t="s">
        <v>9994</v>
      </c>
      <c r="C267" s="93">
        <v>5250.84</v>
      </c>
      <c r="D267" s="531"/>
    </row>
    <row r="268" spans="1:4" ht="9" customHeight="1" x14ac:dyDescent="0.2">
      <c r="A268" s="52" t="s">
        <v>5138</v>
      </c>
      <c r="B268" s="52" t="s">
        <v>9995</v>
      </c>
      <c r="C268" s="93">
        <v>10554.89</v>
      </c>
      <c r="D268" s="531"/>
    </row>
    <row r="269" spans="1:4" ht="9" customHeight="1" x14ac:dyDescent="0.2">
      <c r="A269" s="52" t="s">
        <v>5139</v>
      </c>
      <c r="B269" s="52" t="s">
        <v>5140</v>
      </c>
      <c r="C269" s="93">
        <v>16797.400000000001</v>
      </c>
      <c r="D269" s="531"/>
    </row>
    <row r="270" spans="1:4" ht="9" customHeight="1" x14ac:dyDescent="0.2">
      <c r="A270" s="52" t="s">
        <v>5141</v>
      </c>
      <c r="B270" s="52" t="s">
        <v>5142</v>
      </c>
      <c r="C270" s="93">
        <v>33158.5</v>
      </c>
      <c r="D270" s="531"/>
    </row>
    <row r="271" spans="1:4" ht="9" customHeight="1" x14ac:dyDescent="0.2">
      <c r="A271" s="52" t="s">
        <v>5143</v>
      </c>
      <c r="B271" s="52" t="s">
        <v>5144</v>
      </c>
      <c r="C271" s="93">
        <v>872.59</v>
      </c>
      <c r="D271" s="531"/>
    </row>
    <row r="272" spans="1:4" ht="9" customHeight="1" x14ac:dyDescent="0.2">
      <c r="A272" s="52" t="s">
        <v>5763</v>
      </c>
      <c r="B272" s="52" t="s">
        <v>5764</v>
      </c>
      <c r="C272" s="93">
        <v>1636.11</v>
      </c>
      <c r="D272" s="531"/>
    </row>
    <row r="273" spans="1:4" ht="9" customHeight="1" x14ac:dyDescent="0.2">
      <c r="A273" s="52" t="s">
        <v>5145</v>
      </c>
      <c r="B273" s="52" t="s">
        <v>5146</v>
      </c>
      <c r="C273" s="93">
        <v>2290.5500000000002</v>
      </c>
      <c r="D273" s="531"/>
    </row>
    <row r="274" spans="1:4" ht="9" customHeight="1" x14ac:dyDescent="0.2">
      <c r="A274" s="52" t="s">
        <v>9996</v>
      </c>
      <c r="B274" s="52" t="s">
        <v>9997</v>
      </c>
      <c r="C274" s="93">
        <v>4795.34</v>
      </c>
      <c r="D274" s="531"/>
    </row>
    <row r="275" spans="1:4" ht="9" customHeight="1" x14ac:dyDescent="0.2">
      <c r="A275" s="52" t="s">
        <v>5147</v>
      </c>
      <c r="B275" s="52" t="s">
        <v>5148</v>
      </c>
      <c r="C275" s="93">
        <v>5890</v>
      </c>
      <c r="D275" s="531"/>
    </row>
    <row r="276" spans="1:4" ht="9" customHeight="1" x14ac:dyDescent="0.2">
      <c r="A276" s="52" t="s">
        <v>5149</v>
      </c>
      <c r="B276" s="52" t="s">
        <v>5150</v>
      </c>
      <c r="C276" s="93">
        <v>8289.6200000000008</v>
      </c>
      <c r="D276" s="531"/>
    </row>
    <row r="277" spans="1:4" ht="9" customHeight="1" x14ac:dyDescent="0.2">
      <c r="A277" s="52" t="s">
        <v>8202</v>
      </c>
      <c r="B277" s="52" t="s">
        <v>8203</v>
      </c>
      <c r="C277" s="93">
        <v>6326.29</v>
      </c>
      <c r="D277" s="531"/>
    </row>
    <row r="278" spans="1:4" ht="9" customHeight="1" x14ac:dyDescent="0.2">
      <c r="A278" s="52" t="s">
        <v>5151</v>
      </c>
      <c r="B278" s="52" t="s">
        <v>5152</v>
      </c>
      <c r="C278" s="93">
        <v>3054.07</v>
      </c>
      <c r="D278" s="531"/>
    </row>
    <row r="279" spans="1:4" ht="9" customHeight="1" x14ac:dyDescent="0.2">
      <c r="A279" s="52" t="s">
        <v>5153</v>
      </c>
      <c r="B279" s="52" t="s">
        <v>5154</v>
      </c>
      <c r="C279" s="93">
        <v>5672.24</v>
      </c>
      <c r="D279" s="531"/>
    </row>
    <row r="280" spans="1:4" ht="9" customHeight="1" x14ac:dyDescent="0.2">
      <c r="A280" s="52" t="s">
        <v>5155</v>
      </c>
      <c r="B280" s="52" t="s">
        <v>5156</v>
      </c>
      <c r="C280" s="93">
        <v>8725.92</v>
      </c>
      <c r="D280" s="531"/>
    </row>
    <row r="281" spans="1:4" ht="9" customHeight="1" x14ac:dyDescent="0.2">
      <c r="A281" s="52" t="s">
        <v>5157</v>
      </c>
      <c r="B281" s="52" t="s">
        <v>5158</v>
      </c>
      <c r="C281" s="93">
        <v>29450.959999999999</v>
      </c>
      <c r="D281" s="531"/>
    </row>
    <row r="282" spans="1:4" ht="9" customHeight="1" x14ac:dyDescent="0.2">
      <c r="A282" s="52" t="s">
        <v>6961</v>
      </c>
      <c r="B282" s="52" t="s">
        <v>9998</v>
      </c>
      <c r="C282" s="93">
        <v>1267.92</v>
      </c>
      <c r="D282" s="531"/>
    </row>
    <row r="283" spans="1:4" ht="9" customHeight="1" x14ac:dyDescent="0.2">
      <c r="A283" s="52" t="s">
        <v>6962</v>
      </c>
      <c r="B283" s="52" t="s">
        <v>9999</v>
      </c>
      <c r="C283" s="93">
        <v>1835.93</v>
      </c>
      <c r="D283" s="531"/>
    </row>
    <row r="284" spans="1:4" ht="9" customHeight="1" x14ac:dyDescent="0.2">
      <c r="A284" s="52" t="s">
        <v>6963</v>
      </c>
      <c r="B284" s="52" t="s">
        <v>10000</v>
      </c>
      <c r="C284" s="93">
        <v>3907.26</v>
      </c>
      <c r="D284" s="531"/>
    </row>
    <row r="285" spans="1:4" ht="9" customHeight="1" x14ac:dyDescent="0.2">
      <c r="A285" s="52" t="s">
        <v>7097</v>
      </c>
      <c r="B285" s="52" t="s">
        <v>10001</v>
      </c>
      <c r="C285" s="93">
        <v>6420.96</v>
      </c>
      <c r="D285" s="531"/>
    </row>
    <row r="286" spans="1:4" ht="9" customHeight="1" x14ac:dyDescent="0.2">
      <c r="A286" s="52" t="s">
        <v>6964</v>
      </c>
      <c r="B286" s="52" t="s">
        <v>10002</v>
      </c>
      <c r="C286" s="93">
        <v>1103.0899999999999</v>
      </c>
      <c r="D286" s="531"/>
    </row>
    <row r="287" spans="1:4" ht="9" customHeight="1" x14ac:dyDescent="0.2">
      <c r="A287" s="52" t="s">
        <v>6965</v>
      </c>
      <c r="B287" s="52" t="s">
        <v>10003</v>
      </c>
      <c r="C287" s="93">
        <v>1799.08</v>
      </c>
      <c r="D287" s="531"/>
    </row>
    <row r="288" spans="1:4" ht="9" customHeight="1" x14ac:dyDescent="0.2">
      <c r="A288" s="52" t="s">
        <v>6966</v>
      </c>
      <c r="B288" s="52" t="s">
        <v>10004</v>
      </c>
      <c r="C288" s="93">
        <v>4817.68</v>
      </c>
      <c r="D288" s="531"/>
    </row>
    <row r="289" spans="1:4" ht="9" customHeight="1" x14ac:dyDescent="0.2">
      <c r="A289" s="52" t="s">
        <v>7098</v>
      </c>
      <c r="B289" s="52" t="s">
        <v>10005</v>
      </c>
      <c r="C289" s="93">
        <v>8047.76</v>
      </c>
      <c r="D289" s="531"/>
    </row>
    <row r="290" spans="1:4" ht="9" customHeight="1" x14ac:dyDescent="0.2">
      <c r="A290" s="52" t="s">
        <v>17536</v>
      </c>
      <c r="B290" s="52" t="s">
        <v>17537</v>
      </c>
      <c r="C290" s="93">
        <v>5310.7428</v>
      </c>
      <c r="D290" s="531"/>
    </row>
    <row r="291" spans="1:4" ht="9" customHeight="1" x14ac:dyDescent="0.2">
      <c r="A291" s="52" t="s">
        <v>17538</v>
      </c>
      <c r="B291" s="52" t="s">
        <v>17539</v>
      </c>
      <c r="C291" s="93">
        <v>9935.06</v>
      </c>
      <c r="D291" s="531"/>
    </row>
    <row r="292" spans="1:4" ht="9" customHeight="1" x14ac:dyDescent="0.2">
      <c r="A292" s="52" t="s">
        <v>17540</v>
      </c>
      <c r="B292" s="52" t="s">
        <v>17541</v>
      </c>
      <c r="C292" s="93">
        <v>18512.505000000001</v>
      </c>
      <c r="D292" s="531"/>
    </row>
    <row r="293" spans="1:4" ht="9" customHeight="1" x14ac:dyDescent="0.2">
      <c r="A293" s="52" t="s">
        <v>11605</v>
      </c>
      <c r="B293" s="52" t="s">
        <v>11627</v>
      </c>
      <c r="C293" s="93">
        <v>1501.3553999999999</v>
      </c>
      <c r="D293" s="531"/>
    </row>
    <row r="294" spans="1:4" ht="9" customHeight="1" x14ac:dyDescent="0.2">
      <c r="A294" s="52" t="s">
        <v>11606</v>
      </c>
      <c r="B294" s="52" t="s">
        <v>11628</v>
      </c>
      <c r="C294" s="93">
        <v>1501.3553999999999</v>
      </c>
      <c r="D294" s="531"/>
    </row>
    <row r="295" spans="1:4" ht="9" customHeight="1" x14ac:dyDescent="0.2">
      <c r="A295" s="52" t="s">
        <v>11607</v>
      </c>
      <c r="B295" s="52" t="s">
        <v>11608</v>
      </c>
      <c r="C295" s="93">
        <v>1583.2944</v>
      </c>
      <c r="D295" s="531"/>
    </row>
    <row r="296" spans="1:4" ht="9" customHeight="1" x14ac:dyDescent="0.2">
      <c r="A296" s="52" t="s">
        <v>11609</v>
      </c>
      <c r="B296" s="52" t="s">
        <v>11610</v>
      </c>
      <c r="C296" s="93">
        <v>1583.2944</v>
      </c>
      <c r="D296" s="531"/>
    </row>
    <row r="297" spans="1:4" ht="9" customHeight="1" x14ac:dyDescent="0.2">
      <c r="A297" s="52" t="s">
        <v>11611</v>
      </c>
      <c r="B297" s="52" t="s">
        <v>11612</v>
      </c>
      <c r="C297" s="93">
        <v>2230.1332000000002</v>
      </c>
      <c r="D297" s="531"/>
    </row>
    <row r="298" spans="1:4" ht="9" customHeight="1" x14ac:dyDescent="0.2">
      <c r="A298" s="52" t="s">
        <v>11613</v>
      </c>
      <c r="B298" s="52" t="s">
        <v>11614</v>
      </c>
      <c r="C298" s="93">
        <v>1584.5574999999999</v>
      </c>
      <c r="D298" s="531"/>
    </row>
    <row r="299" spans="1:4" ht="9" customHeight="1" x14ac:dyDescent="0.2">
      <c r="A299" s="52" t="s">
        <v>11615</v>
      </c>
      <c r="B299" s="52" t="s">
        <v>11616</v>
      </c>
      <c r="C299" s="93">
        <v>5506.2160000000003</v>
      </c>
      <c r="D299" s="531"/>
    </row>
    <row r="300" spans="1:4" ht="9" customHeight="1" x14ac:dyDescent="0.2">
      <c r="A300" s="52" t="s">
        <v>11617</v>
      </c>
      <c r="B300" s="52" t="s">
        <v>11618</v>
      </c>
      <c r="C300" s="93">
        <v>6843.6904999999997</v>
      </c>
      <c r="D300" s="531"/>
    </row>
    <row r="301" spans="1:4" ht="9" customHeight="1" x14ac:dyDescent="0.2">
      <c r="A301" s="52" t="s">
        <v>11619</v>
      </c>
      <c r="B301" s="52" t="s">
        <v>11620</v>
      </c>
      <c r="C301" s="93">
        <v>3002.7424000000001</v>
      </c>
      <c r="D301" s="531"/>
    </row>
    <row r="302" spans="1:4" ht="9" customHeight="1" x14ac:dyDescent="0.2">
      <c r="A302" s="52" t="s">
        <v>11621</v>
      </c>
      <c r="B302" s="52" t="s">
        <v>11622</v>
      </c>
      <c r="C302" s="93">
        <v>2183.7449999999999</v>
      </c>
      <c r="D302" s="531"/>
    </row>
    <row r="303" spans="1:4" ht="9" customHeight="1" x14ac:dyDescent="0.2">
      <c r="A303" s="52" t="s">
        <v>11623</v>
      </c>
      <c r="B303" s="52" t="s">
        <v>11624</v>
      </c>
      <c r="C303" s="93">
        <v>20600.333699999999</v>
      </c>
      <c r="D303" s="531"/>
    </row>
    <row r="304" spans="1:4" ht="9" customHeight="1" x14ac:dyDescent="0.2">
      <c r="A304" s="52" t="s">
        <v>11625</v>
      </c>
      <c r="B304" s="52" t="s">
        <v>15719</v>
      </c>
      <c r="C304" s="93">
        <v>22643.472399999999</v>
      </c>
      <c r="D304" s="531"/>
    </row>
    <row r="305" spans="1:6" ht="9" customHeight="1" x14ac:dyDescent="0.2">
      <c r="C305" s="2"/>
      <c r="D305" s="531"/>
    </row>
    <row r="306" spans="1:6" ht="9" customHeight="1" x14ac:dyDescent="0.2">
      <c r="A306" s="52"/>
      <c r="B306" s="93"/>
      <c r="C306" s="2"/>
      <c r="D306" s="531"/>
    </row>
    <row r="307" spans="1:6" ht="9" customHeight="1" x14ac:dyDescent="0.2">
      <c r="A307" s="52"/>
      <c r="B307" s="93"/>
      <c r="C307" s="2"/>
      <c r="D307" s="531"/>
    </row>
    <row r="308" spans="1:6" ht="9" customHeight="1" x14ac:dyDescent="0.2">
      <c r="A308" s="52"/>
      <c r="B308" s="93"/>
      <c r="C308" s="2"/>
      <c r="D308" s="531"/>
    </row>
    <row r="309" spans="1:6" ht="9" customHeight="1" x14ac:dyDescent="0.2">
      <c r="E309" s="52"/>
      <c r="F309" s="93"/>
    </row>
    <row r="310" spans="1:6" ht="9" customHeight="1" x14ac:dyDescent="0.2">
      <c r="E310" s="52"/>
      <c r="F310" s="93"/>
    </row>
    <row r="311" spans="1:6" ht="9" customHeight="1" x14ac:dyDescent="0.2">
      <c r="E311" s="52"/>
      <c r="F311" s="93"/>
    </row>
    <row r="312" spans="1:6" ht="9" customHeight="1" x14ac:dyDescent="0.2">
      <c r="E312" s="52"/>
      <c r="F312" s="93"/>
    </row>
    <row r="313" spans="1:6" ht="9" customHeight="1" x14ac:dyDescent="0.2">
      <c r="E313" s="52"/>
      <c r="F313" s="93"/>
    </row>
    <row r="314" spans="1:6" ht="9" customHeight="1" x14ac:dyDescent="0.2">
      <c r="E314" s="52"/>
      <c r="F314" s="93"/>
    </row>
    <row r="315" spans="1:6" ht="9" customHeight="1" x14ac:dyDescent="0.2">
      <c r="E315" s="52"/>
      <c r="F315" s="93"/>
    </row>
    <row r="316" spans="1:6" ht="9" customHeight="1" x14ac:dyDescent="0.2">
      <c r="E316" s="52"/>
      <c r="F316" s="93"/>
    </row>
    <row r="317" spans="1:6" ht="9" customHeight="1" x14ac:dyDescent="0.2">
      <c r="E317" s="52"/>
      <c r="F317" s="93"/>
    </row>
    <row r="318" spans="1:6" ht="9" customHeight="1" x14ac:dyDescent="0.2">
      <c r="E318" s="52"/>
      <c r="F318" s="93"/>
    </row>
    <row r="319" spans="1:6" ht="9" customHeight="1" x14ac:dyDescent="0.2">
      <c r="E319" s="52"/>
      <c r="F319" s="93"/>
    </row>
    <row r="320" spans="1:6" ht="9" customHeight="1" x14ac:dyDescent="0.2">
      <c r="E320" s="52"/>
      <c r="F320" s="93"/>
    </row>
    <row r="321" spans="5:6" ht="9" customHeight="1" x14ac:dyDescent="0.2">
      <c r="E321" s="52"/>
      <c r="F321" s="93"/>
    </row>
    <row r="322" spans="5:6" ht="9" customHeight="1" x14ac:dyDescent="0.2">
      <c r="E322" s="52"/>
      <c r="F322" s="93"/>
    </row>
    <row r="323" spans="5:6" ht="9" customHeight="1" x14ac:dyDescent="0.2">
      <c r="E323" s="52"/>
      <c r="F323" s="93"/>
    </row>
    <row r="324" spans="5:6" ht="9" customHeight="1" x14ac:dyDescent="0.2">
      <c r="E324" s="52"/>
      <c r="F324" s="93"/>
    </row>
    <row r="325" spans="5:6" ht="9" customHeight="1" x14ac:dyDescent="0.2">
      <c r="E325" s="52"/>
      <c r="F325" s="93"/>
    </row>
    <row r="326" spans="5:6" ht="9" customHeight="1" x14ac:dyDescent="0.2">
      <c r="E326" s="52"/>
      <c r="F326" s="93"/>
    </row>
    <row r="327" spans="5:6" ht="9" customHeight="1" x14ac:dyDescent="0.2">
      <c r="E327" s="52"/>
      <c r="F327" s="93"/>
    </row>
    <row r="328" spans="5:6" ht="9" customHeight="1" x14ac:dyDescent="0.2">
      <c r="E328" s="52"/>
      <c r="F328" s="93"/>
    </row>
    <row r="329" spans="5:6" ht="9" customHeight="1" x14ac:dyDescent="0.2">
      <c r="E329" s="52"/>
      <c r="F329" s="93"/>
    </row>
    <row r="330" spans="5:6" ht="9" customHeight="1" x14ac:dyDescent="0.2">
      <c r="E330" s="52"/>
      <c r="F330" s="93"/>
    </row>
    <row r="331" spans="5:6" ht="9" customHeight="1" x14ac:dyDescent="0.2">
      <c r="E331" s="52"/>
      <c r="F331" s="93"/>
    </row>
    <row r="332" spans="5:6" ht="9" customHeight="1" x14ac:dyDescent="0.2">
      <c r="E332" s="52"/>
      <c r="F332" s="93"/>
    </row>
    <row r="333" spans="5:6" ht="9" customHeight="1" x14ac:dyDescent="0.2">
      <c r="E333" s="52"/>
      <c r="F333" s="93"/>
    </row>
    <row r="334" spans="5:6" ht="9" customHeight="1" x14ac:dyDescent="0.2">
      <c r="E334" s="52"/>
      <c r="F334" s="93"/>
    </row>
    <row r="335" spans="5:6" ht="9" customHeight="1" x14ac:dyDescent="0.2">
      <c r="E335" s="52"/>
      <c r="F335" s="93"/>
    </row>
    <row r="336" spans="5:6" ht="9" customHeight="1" x14ac:dyDescent="0.2">
      <c r="E336" s="52"/>
      <c r="F336" s="93"/>
    </row>
    <row r="337" spans="5:6" ht="9" customHeight="1" x14ac:dyDescent="0.2">
      <c r="E337" s="52"/>
      <c r="F337" s="93"/>
    </row>
    <row r="338" spans="5:6" ht="9" customHeight="1" x14ac:dyDescent="0.2">
      <c r="E338" s="52"/>
      <c r="F338" s="93"/>
    </row>
    <row r="339" spans="5:6" ht="9" customHeight="1" x14ac:dyDescent="0.2">
      <c r="E339" s="52"/>
      <c r="F339" s="93"/>
    </row>
    <row r="340" spans="5:6" ht="9" customHeight="1" x14ac:dyDescent="0.2">
      <c r="E340" s="52"/>
      <c r="F340" s="93"/>
    </row>
    <row r="341" spans="5:6" ht="9" customHeight="1" x14ac:dyDescent="0.2">
      <c r="E341" s="52"/>
      <c r="F341" s="93"/>
    </row>
    <row r="342" spans="5:6" ht="9" customHeight="1" x14ac:dyDescent="0.2">
      <c r="E342" s="52"/>
      <c r="F342" s="93"/>
    </row>
    <row r="343" spans="5:6" ht="9" customHeight="1" x14ac:dyDescent="0.2">
      <c r="E343" s="52"/>
      <c r="F343" s="93"/>
    </row>
    <row r="344" spans="5:6" ht="9" customHeight="1" x14ac:dyDescent="0.2">
      <c r="E344" s="52"/>
      <c r="F344" s="93"/>
    </row>
    <row r="345" spans="5:6" ht="9" customHeight="1" x14ac:dyDescent="0.2">
      <c r="E345" s="52"/>
      <c r="F345" s="93"/>
    </row>
    <row r="346" spans="5:6" ht="9" customHeight="1" x14ac:dyDescent="0.2">
      <c r="E346" s="52"/>
      <c r="F346" s="93"/>
    </row>
    <row r="347" spans="5:6" ht="9" customHeight="1" x14ac:dyDescent="0.2">
      <c r="E347" s="52"/>
      <c r="F347" s="93"/>
    </row>
    <row r="348" spans="5:6" ht="9" customHeight="1" x14ac:dyDescent="0.2">
      <c r="E348" s="52"/>
      <c r="F348" s="93"/>
    </row>
    <row r="349" spans="5:6" ht="9" customHeight="1" x14ac:dyDescent="0.2">
      <c r="E349" s="52"/>
      <c r="F349" s="93"/>
    </row>
    <row r="350" spans="5:6" ht="9" customHeight="1" x14ac:dyDescent="0.2">
      <c r="E350" s="52"/>
      <c r="F350" s="93"/>
    </row>
    <row r="351" spans="5:6" ht="9" customHeight="1" x14ac:dyDescent="0.2">
      <c r="E351" s="52"/>
      <c r="F351" s="93"/>
    </row>
    <row r="352" spans="5:6" ht="9" customHeight="1" x14ac:dyDescent="0.2">
      <c r="E352" s="52"/>
      <c r="F352" s="93"/>
    </row>
    <row r="353" spans="5:6" ht="9" customHeight="1" x14ac:dyDescent="0.2">
      <c r="E353" s="52"/>
      <c r="F353" s="93"/>
    </row>
    <row r="354" spans="5:6" ht="9" customHeight="1" x14ac:dyDescent="0.2">
      <c r="E354" s="52"/>
      <c r="F354" s="93"/>
    </row>
    <row r="355" spans="5:6" ht="9" customHeight="1" x14ac:dyDescent="0.2">
      <c r="E355" s="52"/>
      <c r="F355" s="93"/>
    </row>
    <row r="356" spans="5:6" ht="9" customHeight="1" x14ac:dyDescent="0.2">
      <c r="E356" s="52"/>
      <c r="F356" s="93"/>
    </row>
    <row r="357" spans="5:6" ht="9" customHeight="1" x14ac:dyDescent="0.2">
      <c r="E357" s="52"/>
      <c r="F357" s="93"/>
    </row>
    <row r="358" spans="5:6" ht="9" customHeight="1" x14ac:dyDescent="0.2">
      <c r="E358" s="52"/>
      <c r="F358" s="93"/>
    </row>
    <row r="359" spans="5:6" ht="9" customHeight="1" x14ac:dyDescent="0.2">
      <c r="E359" s="52"/>
      <c r="F359" s="93"/>
    </row>
    <row r="360" spans="5:6" ht="9" customHeight="1" x14ac:dyDescent="0.2">
      <c r="E360" s="52"/>
      <c r="F360" s="93"/>
    </row>
    <row r="361" spans="5:6" ht="9" customHeight="1" x14ac:dyDescent="0.2">
      <c r="E361" s="52"/>
      <c r="F361" s="93"/>
    </row>
    <row r="362" spans="5:6" ht="9" customHeight="1" x14ac:dyDescent="0.2">
      <c r="E362" s="52"/>
      <c r="F362" s="93"/>
    </row>
    <row r="363" spans="5:6" ht="9" customHeight="1" x14ac:dyDescent="0.2">
      <c r="E363" s="52"/>
      <c r="F363" s="93"/>
    </row>
    <row r="364" spans="5:6" ht="9" customHeight="1" x14ac:dyDescent="0.2">
      <c r="E364" s="52"/>
      <c r="F364" s="93"/>
    </row>
    <row r="365" spans="5:6" ht="9" customHeight="1" x14ac:dyDescent="0.2">
      <c r="E365" s="52"/>
      <c r="F365" s="93"/>
    </row>
    <row r="366" spans="5:6" ht="9" customHeight="1" x14ac:dyDescent="0.2">
      <c r="E366" s="52"/>
      <c r="F366" s="93"/>
    </row>
    <row r="367" spans="5:6" ht="9" customHeight="1" x14ac:dyDescent="0.2">
      <c r="E367" s="52"/>
      <c r="F367" s="93"/>
    </row>
    <row r="368" spans="5:6" ht="9" customHeight="1" x14ac:dyDescent="0.2">
      <c r="E368" s="52"/>
      <c r="F368" s="93"/>
    </row>
    <row r="369" spans="5:6" ht="9" customHeight="1" x14ac:dyDescent="0.2">
      <c r="E369" s="52"/>
      <c r="F369" s="93"/>
    </row>
    <row r="370" spans="5:6" ht="9" customHeight="1" x14ac:dyDescent="0.2">
      <c r="E370" s="52"/>
      <c r="F370" s="93"/>
    </row>
    <row r="371" spans="5:6" ht="9" customHeight="1" x14ac:dyDescent="0.2">
      <c r="E371" s="52"/>
      <c r="F371" s="93"/>
    </row>
    <row r="372" spans="5:6" ht="9" customHeight="1" x14ac:dyDescent="0.2">
      <c r="E372" s="52"/>
      <c r="F372" s="93"/>
    </row>
    <row r="373" spans="5:6" ht="9" customHeight="1" x14ac:dyDescent="0.2">
      <c r="E373" s="52"/>
      <c r="F373" s="93"/>
    </row>
    <row r="374" spans="5:6" ht="9" customHeight="1" x14ac:dyDescent="0.2">
      <c r="E374" s="52"/>
      <c r="F374" s="93"/>
    </row>
    <row r="375" spans="5:6" ht="9" customHeight="1" x14ac:dyDescent="0.2">
      <c r="E375" s="52"/>
      <c r="F375" s="93"/>
    </row>
    <row r="376" spans="5:6" ht="9" customHeight="1" x14ac:dyDescent="0.2">
      <c r="E376" s="52"/>
      <c r="F376" s="93"/>
    </row>
    <row r="377" spans="5:6" ht="9" customHeight="1" x14ac:dyDescent="0.2">
      <c r="E377" s="52"/>
      <c r="F377" s="93"/>
    </row>
    <row r="378" spans="5:6" ht="9" customHeight="1" x14ac:dyDescent="0.2">
      <c r="E378" s="52"/>
      <c r="F378" s="93"/>
    </row>
    <row r="379" spans="5:6" ht="9" customHeight="1" x14ac:dyDescent="0.2">
      <c r="E379" s="52"/>
      <c r="F379" s="93"/>
    </row>
    <row r="380" spans="5:6" ht="9" customHeight="1" x14ac:dyDescent="0.2">
      <c r="E380" s="52"/>
      <c r="F380" s="93"/>
    </row>
    <row r="381" spans="5:6" ht="9" customHeight="1" x14ac:dyDescent="0.2">
      <c r="E381" s="52"/>
      <c r="F381" s="93"/>
    </row>
    <row r="382" spans="5:6" ht="9" customHeight="1" x14ac:dyDescent="0.2">
      <c r="E382" s="52"/>
      <c r="F382" s="93"/>
    </row>
    <row r="383" spans="5:6" ht="9" customHeight="1" x14ac:dyDescent="0.2">
      <c r="E383" s="52"/>
      <c r="F383" s="93"/>
    </row>
    <row r="384" spans="5:6" ht="9" customHeight="1" x14ac:dyDescent="0.2">
      <c r="E384" s="52"/>
      <c r="F384" s="93"/>
    </row>
    <row r="385" spans="5:6" ht="9" customHeight="1" x14ac:dyDescent="0.2">
      <c r="E385" s="52"/>
      <c r="F385" s="93"/>
    </row>
    <row r="386" spans="5:6" ht="9" customHeight="1" x14ac:dyDescent="0.2">
      <c r="E386" s="52"/>
      <c r="F386" s="93"/>
    </row>
    <row r="387" spans="5:6" ht="9" customHeight="1" x14ac:dyDescent="0.2">
      <c r="E387" s="52"/>
      <c r="F387" s="93"/>
    </row>
    <row r="388" spans="5:6" x14ac:dyDescent="0.2">
      <c r="E388" s="52"/>
      <c r="F388" s="93"/>
    </row>
    <row r="389" spans="5:6" x14ac:dyDescent="0.2">
      <c r="E389" s="52"/>
      <c r="F389" s="93"/>
    </row>
    <row r="390" spans="5:6" x14ac:dyDescent="0.2">
      <c r="E390" s="52"/>
      <c r="F390" s="93"/>
    </row>
    <row r="391" spans="5:6" x14ac:dyDescent="0.2">
      <c r="E391" s="52"/>
      <c r="F391" s="93"/>
    </row>
  </sheetData>
  <mergeCells count="2">
    <mergeCell ref="A3:B3"/>
    <mergeCell ref="B1:B2"/>
  </mergeCells>
  <phoneticPr fontId="4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N67"/>
  <sheetViews>
    <sheetView showGridLines="0" zoomScaleNormal="100" zoomScaleSheetLayoutView="100" workbookViewId="0">
      <selection activeCell="V25" sqref="V25"/>
    </sheetView>
  </sheetViews>
  <sheetFormatPr baseColWidth="10" defaultRowHeight="20.25" customHeight="1" x14ac:dyDescent="0.2"/>
  <cols>
    <col min="1" max="1" width="14.85546875" style="44" customWidth="1"/>
    <col min="2" max="2" width="45.42578125" style="100" customWidth="1"/>
    <col min="3" max="3" width="16.42578125" style="121" customWidth="1"/>
    <col min="4" max="4" width="16.42578125" style="100" customWidth="1"/>
    <col min="5" max="5" width="8.140625" style="100" customWidth="1"/>
    <col min="6" max="6" width="8.42578125" style="100" customWidth="1"/>
    <col min="7" max="7" width="45.5703125" style="100" customWidth="1"/>
    <col min="8" max="8" width="10.42578125" style="711" customWidth="1"/>
    <col min="9" max="9" width="41.7109375" style="875" customWidth="1"/>
    <col min="10" max="10" width="11.5703125" style="527" customWidth="1"/>
    <col min="11" max="11" width="11.42578125" style="452"/>
    <col min="12" max="14" width="11.42578125" style="121"/>
    <col min="15" max="16384" width="11.42578125" style="100"/>
  </cols>
  <sheetData>
    <row r="1" spans="1:14" ht="45" customHeight="1" thickBot="1" x14ac:dyDescent="0.25">
      <c r="A1" s="536"/>
      <c r="B1" s="245"/>
      <c r="C1" s="991">
        <v>45915</v>
      </c>
      <c r="D1" s="991"/>
      <c r="E1" s="834"/>
      <c r="F1" s="873"/>
      <c r="I1" s="874"/>
    </row>
    <row r="2" spans="1:14" ht="5.25" customHeight="1" thickTop="1" x14ac:dyDescent="0.2">
      <c r="I2" s="874"/>
    </row>
    <row r="3" spans="1:14" ht="22.5" customHeight="1" x14ac:dyDescent="0.2">
      <c r="A3" s="992" t="s">
        <v>5760</v>
      </c>
      <c r="B3" s="992"/>
      <c r="C3" s="992"/>
      <c r="D3" s="992"/>
      <c r="E3" s="833"/>
      <c r="F3" s="212"/>
      <c r="I3" s="874"/>
    </row>
    <row r="4" spans="1:14" ht="5.25" customHeight="1" thickBot="1" x14ac:dyDescent="0.25">
      <c r="I4" s="874"/>
    </row>
    <row r="5" spans="1:14" s="212" customFormat="1" ht="16.5" customHeight="1" thickTop="1" thickBot="1" x14ac:dyDescent="0.25">
      <c r="A5" s="345" t="s">
        <v>1775</v>
      </c>
      <c r="B5" s="335" t="s">
        <v>357</v>
      </c>
      <c r="C5" s="351" t="s">
        <v>358</v>
      </c>
      <c r="D5" s="336"/>
      <c r="G5" s="100"/>
      <c r="H5" s="711"/>
      <c r="J5" s="529"/>
      <c r="K5" s="453"/>
      <c r="L5" s="454"/>
      <c r="M5" s="454"/>
      <c r="N5" s="454"/>
    </row>
    <row r="6" spans="1:14" s="57" customFormat="1" ht="11.25" customHeight="1" thickTop="1" x14ac:dyDescent="0.2">
      <c r="A6" s="869" t="s">
        <v>8126</v>
      </c>
      <c r="B6" s="870" t="s">
        <v>8127</v>
      </c>
      <c r="C6" s="871" t="s">
        <v>9617</v>
      </c>
      <c r="D6" s="44"/>
      <c r="E6" s="622"/>
      <c r="F6" s="44"/>
      <c r="G6" s="44"/>
      <c r="H6" s="44"/>
      <c r="I6" s="44"/>
      <c r="K6" s="452"/>
      <c r="L6" s="455"/>
      <c r="M6" s="455"/>
      <c r="N6" s="455"/>
    </row>
    <row r="7" spans="1:14" s="212" customFormat="1" ht="11.25" customHeight="1" x14ac:dyDescent="0.2">
      <c r="A7" s="362" t="s">
        <v>5785</v>
      </c>
      <c r="B7" s="362" t="s">
        <v>9982</v>
      </c>
      <c r="C7" s="853">
        <v>363.09</v>
      </c>
      <c r="E7" s="353"/>
      <c r="J7" s="528"/>
      <c r="K7" s="2"/>
      <c r="L7" s="454"/>
      <c r="M7" s="454"/>
      <c r="N7" s="454"/>
    </row>
    <row r="8" spans="1:14" s="212" customFormat="1" ht="11.25" customHeight="1" x14ac:dyDescent="0.2">
      <c r="A8" s="362" t="s">
        <v>5786</v>
      </c>
      <c r="B8" s="362" t="s">
        <v>9983</v>
      </c>
      <c r="C8" s="853">
        <v>469.69</v>
      </c>
      <c r="E8" s="353"/>
      <c r="J8" s="528"/>
      <c r="K8" s="2"/>
      <c r="L8" s="454"/>
      <c r="M8" s="454"/>
      <c r="N8" s="454"/>
    </row>
    <row r="9" spans="1:14" s="212" customFormat="1" ht="11.25" customHeight="1" x14ac:dyDescent="0.2">
      <c r="A9" s="362" t="s">
        <v>5787</v>
      </c>
      <c r="B9" s="362" t="s">
        <v>9984</v>
      </c>
      <c r="C9" s="853">
        <v>1957.26</v>
      </c>
      <c r="E9" s="353"/>
      <c r="J9" s="528"/>
      <c r="K9" s="2"/>
      <c r="L9" s="454"/>
      <c r="M9" s="454"/>
      <c r="N9" s="454"/>
    </row>
    <row r="10" spans="1:14" s="212" customFormat="1" ht="11.25" customHeight="1" x14ac:dyDescent="0.2">
      <c r="A10" s="362" t="s">
        <v>5788</v>
      </c>
      <c r="B10" s="362" t="s">
        <v>9985</v>
      </c>
      <c r="C10" s="853">
        <v>3194.8</v>
      </c>
      <c r="E10" s="353"/>
      <c r="J10" s="528"/>
      <c r="K10" s="2"/>
      <c r="L10" s="454"/>
      <c r="M10" s="454"/>
      <c r="N10" s="454"/>
    </row>
    <row r="11" spans="1:14" s="212" customFormat="1" ht="11.25" customHeight="1" x14ac:dyDescent="0.2">
      <c r="A11" s="362" t="s">
        <v>5789</v>
      </c>
      <c r="B11" s="362" t="s">
        <v>9986</v>
      </c>
      <c r="C11" s="853">
        <v>4704</v>
      </c>
      <c r="E11" s="353"/>
      <c r="J11" s="528"/>
      <c r="K11" s="2"/>
      <c r="L11" s="454"/>
      <c r="M11" s="454"/>
      <c r="N11" s="454"/>
    </row>
    <row r="12" spans="1:14" s="212" customFormat="1" ht="11.25" customHeight="1" x14ac:dyDescent="0.2">
      <c r="A12" s="362" t="s">
        <v>5790</v>
      </c>
      <c r="B12" s="362" t="s">
        <v>9987</v>
      </c>
      <c r="C12" s="853">
        <v>8624</v>
      </c>
      <c r="E12" s="353"/>
      <c r="J12" s="528"/>
      <c r="K12" s="2"/>
      <c r="L12" s="454"/>
      <c r="M12" s="454"/>
      <c r="N12" s="454"/>
    </row>
    <row r="13" spans="1:14" s="346" customFormat="1" ht="11.25" customHeight="1" x14ac:dyDescent="0.2">
      <c r="A13" s="362" t="s">
        <v>5115</v>
      </c>
      <c r="B13" s="362" t="s">
        <v>5161</v>
      </c>
      <c r="C13" s="853">
        <v>1897.28</v>
      </c>
      <c r="D13" s="100"/>
      <c r="E13" s="353"/>
      <c r="I13" s="100"/>
      <c r="J13" s="504"/>
      <c r="K13" s="2"/>
      <c r="L13" s="456"/>
      <c r="M13" s="456"/>
      <c r="N13" s="456"/>
    </row>
    <row r="14" spans="1:14" s="346" customFormat="1" ht="11.25" customHeight="1" x14ac:dyDescent="0.2">
      <c r="A14" s="362" t="s">
        <v>5116</v>
      </c>
      <c r="B14" s="362" t="s">
        <v>5750</v>
      </c>
      <c r="C14" s="853">
        <v>3316.32</v>
      </c>
      <c r="D14" s="100"/>
      <c r="E14" s="353"/>
      <c r="I14" s="100"/>
      <c r="J14" s="504"/>
      <c r="K14" s="2"/>
      <c r="L14" s="456"/>
      <c r="M14" s="456"/>
      <c r="N14" s="456"/>
    </row>
    <row r="15" spans="1:14" s="346" customFormat="1" ht="11.25" customHeight="1" x14ac:dyDescent="0.2">
      <c r="A15" s="362" t="s">
        <v>5117</v>
      </c>
      <c r="B15" s="362" t="s">
        <v>5162</v>
      </c>
      <c r="C15" s="853">
        <v>5782</v>
      </c>
      <c r="D15" s="100"/>
      <c r="E15" s="353"/>
      <c r="I15" s="100"/>
      <c r="J15" s="504"/>
      <c r="K15" s="2"/>
      <c r="L15" s="456"/>
      <c r="M15" s="456"/>
      <c r="N15" s="456"/>
    </row>
    <row r="16" spans="1:14" s="346" customFormat="1" ht="11.25" customHeight="1" x14ac:dyDescent="0.2">
      <c r="A16" s="362" t="s">
        <v>5118</v>
      </c>
      <c r="B16" s="362" t="s">
        <v>5163</v>
      </c>
      <c r="C16" s="853">
        <v>10290</v>
      </c>
      <c r="D16" s="100"/>
      <c r="E16" s="353"/>
      <c r="I16" s="100"/>
      <c r="J16" s="504"/>
      <c r="K16" s="2"/>
      <c r="L16" s="456"/>
      <c r="M16" s="456"/>
      <c r="N16" s="456"/>
    </row>
    <row r="17" spans="1:14" s="346" customFormat="1" ht="11.25" customHeight="1" x14ac:dyDescent="0.2">
      <c r="A17" s="362" t="s">
        <v>5119</v>
      </c>
      <c r="B17" s="362" t="s">
        <v>5164</v>
      </c>
      <c r="C17" s="853">
        <v>17453.8</v>
      </c>
      <c r="D17" s="100"/>
      <c r="E17" s="353"/>
      <c r="I17" s="100"/>
      <c r="J17" s="504"/>
      <c r="K17" s="2"/>
      <c r="L17" s="456"/>
      <c r="M17" s="456"/>
      <c r="N17" s="456"/>
    </row>
    <row r="18" spans="1:14" s="346" customFormat="1" ht="11.25" customHeight="1" x14ac:dyDescent="0.2">
      <c r="A18" s="362" t="s">
        <v>5120</v>
      </c>
      <c r="B18" s="362" t="s">
        <v>5165</v>
      </c>
      <c r="C18" s="853">
        <v>32069.52</v>
      </c>
      <c r="D18" s="100"/>
      <c r="E18" s="353"/>
      <c r="I18" s="100"/>
      <c r="J18" s="504"/>
      <c r="K18" s="2"/>
      <c r="L18" s="456"/>
      <c r="M18" s="456"/>
      <c r="N18" s="456"/>
    </row>
    <row r="19" spans="1:14" s="346" customFormat="1" ht="11.25" customHeight="1" x14ac:dyDescent="0.2">
      <c r="A19" s="362" t="s">
        <v>5121</v>
      </c>
      <c r="B19" s="362" t="s">
        <v>5166</v>
      </c>
      <c r="C19" s="853">
        <v>1788.7</v>
      </c>
      <c r="D19" s="100"/>
      <c r="E19" s="353"/>
      <c r="I19" s="100"/>
      <c r="J19" s="504"/>
      <c r="K19" s="2"/>
      <c r="L19" s="456"/>
      <c r="M19" s="456"/>
      <c r="N19" s="456"/>
    </row>
    <row r="20" spans="1:14" s="346" customFormat="1" ht="11.25" customHeight="1" x14ac:dyDescent="0.2">
      <c r="A20" s="362" t="s">
        <v>5122</v>
      </c>
      <c r="B20" s="362" t="s">
        <v>5167</v>
      </c>
      <c r="C20" s="853">
        <v>2836.12</v>
      </c>
      <c r="D20" s="100"/>
      <c r="E20" s="353"/>
      <c r="I20" s="100"/>
      <c r="J20" s="504"/>
      <c r="K20" s="2"/>
      <c r="L20" s="456"/>
      <c r="M20" s="456"/>
      <c r="N20" s="456"/>
    </row>
    <row r="21" spans="1:14" s="346" customFormat="1" ht="11.25" customHeight="1" x14ac:dyDescent="0.2">
      <c r="A21" s="362" t="s">
        <v>5123</v>
      </c>
      <c r="B21" s="362" t="s">
        <v>5168</v>
      </c>
      <c r="C21" s="853">
        <v>5017.6000000000004</v>
      </c>
      <c r="D21" s="100"/>
      <c r="E21" s="353"/>
      <c r="I21" s="100"/>
      <c r="J21" s="504"/>
      <c r="K21" s="2"/>
      <c r="L21" s="456"/>
      <c r="M21" s="456"/>
      <c r="N21" s="456"/>
    </row>
    <row r="22" spans="1:14" s="346" customFormat="1" ht="11.25" customHeight="1" x14ac:dyDescent="0.2">
      <c r="A22" s="362" t="s">
        <v>5124</v>
      </c>
      <c r="B22" s="362" t="s">
        <v>5169</v>
      </c>
      <c r="C22" s="853">
        <v>8289.82</v>
      </c>
      <c r="D22" s="100"/>
      <c r="E22" s="353"/>
      <c r="I22" s="100"/>
      <c r="J22" s="504"/>
      <c r="K22" s="2"/>
      <c r="L22" s="456"/>
      <c r="M22" s="456"/>
      <c r="N22" s="456"/>
    </row>
    <row r="23" spans="1:14" s="346" customFormat="1" ht="11.25" customHeight="1" x14ac:dyDescent="0.2">
      <c r="A23" s="362" t="s">
        <v>5125</v>
      </c>
      <c r="B23" s="362" t="s">
        <v>5170</v>
      </c>
      <c r="C23" s="853">
        <v>15707.44</v>
      </c>
      <c r="D23" s="100"/>
      <c r="E23" s="353"/>
      <c r="I23" s="100"/>
      <c r="J23" s="504"/>
      <c r="K23" s="2"/>
      <c r="L23" s="456"/>
      <c r="M23" s="456"/>
      <c r="N23" s="456"/>
    </row>
    <row r="24" spans="1:14" s="346" customFormat="1" ht="11.25" customHeight="1" x14ac:dyDescent="0.2">
      <c r="A24" s="362" t="s">
        <v>5126</v>
      </c>
      <c r="B24" s="362" t="s">
        <v>5171</v>
      </c>
      <c r="C24" s="853">
        <v>27269.48</v>
      </c>
      <c r="D24" s="100"/>
      <c r="E24" s="353"/>
      <c r="I24" s="100"/>
      <c r="J24" s="504"/>
      <c r="K24" s="2"/>
      <c r="L24" s="456"/>
      <c r="M24" s="456"/>
      <c r="N24" s="456"/>
    </row>
    <row r="25" spans="1:14" s="346" customFormat="1" ht="11.25" customHeight="1" x14ac:dyDescent="0.2">
      <c r="A25" s="362" t="s">
        <v>5127</v>
      </c>
      <c r="B25" s="362" t="s">
        <v>9988</v>
      </c>
      <c r="C25" s="853">
        <v>695.27</v>
      </c>
      <c r="D25" s="100"/>
      <c r="E25" s="353"/>
      <c r="I25" s="100"/>
      <c r="J25" s="504"/>
      <c r="K25" s="2"/>
      <c r="L25" s="456"/>
      <c r="M25" s="456"/>
      <c r="N25" s="456"/>
    </row>
    <row r="26" spans="1:14" s="346" customFormat="1" ht="11.25" customHeight="1" x14ac:dyDescent="0.2">
      <c r="A26" s="362" t="s">
        <v>5128</v>
      </c>
      <c r="B26" s="362" t="s">
        <v>9989</v>
      </c>
      <c r="C26" s="853">
        <v>862.4</v>
      </c>
      <c r="D26" s="100"/>
      <c r="E26" s="353"/>
      <c r="I26" s="100"/>
      <c r="J26" s="504"/>
      <c r="K26" s="2"/>
      <c r="L26" s="456"/>
      <c r="M26" s="456"/>
      <c r="N26" s="456"/>
    </row>
    <row r="27" spans="1:14" s="346" customFormat="1" ht="11.25" customHeight="1" x14ac:dyDescent="0.2">
      <c r="A27" s="362" t="s">
        <v>5129</v>
      </c>
      <c r="B27" s="362" t="s">
        <v>9990</v>
      </c>
      <c r="C27" s="853">
        <v>2959.6</v>
      </c>
      <c r="D27" s="100"/>
      <c r="E27" s="353"/>
      <c r="I27" s="100"/>
      <c r="J27" s="504"/>
      <c r="K27" s="2"/>
      <c r="L27" s="456"/>
      <c r="M27" s="456"/>
      <c r="N27" s="456"/>
    </row>
    <row r="28" spans="1:14" s="346" customFormat="1" ht="11.25" customHeight="1" x14ac:dyDescent="0.2">
      <c r="A28" s="362" t="s">
        <v>5130</v>
      </c>
      <c r="B28" s="362" t="s">
        <v>9991</v>
      </c>
      <c r="C28" s="853">
        <v>4369.84</v>
      </c>
      <c r="D28" s="100"/>
      <c r="E28" s="353"/>
      <c r="I28" s="100"/>
      <c r="J28" s="504"/>
      <c r="K28" s="2"/>
      <c r="L28" s="456"/>
      <c r="M28" s="456"/>
      <c r="N28" s="456"/>
    </row>
    <row r="29" spans="1:14" s="346" customFormat="1" ht="11.25" customHeight="1" x14ac:dyDescent="0.2">
      <c r="A29" s="362" t="s">
        <v>5131</v>
      </c>
      <c r="B29" s="362" t="s">
        <v>5132</v>
      </c>
      <c r="C29" s="853">
        <v>5999.07</v>
      </c>
      <c r="D29" s="100"/>
      <c r="E29" s="353"/>
      <c r="I29" s="100"/>
      <c r="J29" s="504"/>
      <c r="K29" s="2"/>
      <c r="L29" s="456"/>
      <c r="M29" s="456"/>
      <c r="N29" s="456"/>
    </row>
    <row r="30" spans="1:14" s="346" customFormat="1" ht="11.25" customHeight="1" x14ac:dyDescent="0.2">
      <c r="A30" s="362" t="s">
        <v>5133</v>
      </c>
      <c r="B30" s="362" t="s">
        <v>5134</v>
      </c>
      <c r="C30" s="853">
        <v>10689.25</v>
      </c>
      <c r="D30" s="100"/>
      <c r="E30" s="353"/>
      <c r="I30" s="100"/>
      <c r="J30" s="504"/>
      <c r="K30" s="2"/>
      <c r="L30" s="456"/>
      <c r="M30" s="456"/>
      <c r="N30" s="456"/>
    </row>
    <row r="31" spans="1:14" s="346" customFormat="1" ht="11.25" customHeight="1" x14ac:dyDescent="0.2">
      <c r="A31" s="362" t="s">
        <v>5135</v>
      </c>
      <c r="B31" s="362" t="s">
        <v>9992</v>
      </c>
      <c r="C31" s="853">
        <v>1529.41</v>
      </c>
      <c r="D31" s="100"/>
      <c r="E31" s="353"/>
      <c r="I31" s="100"/>
      <c r="J31" s="504"/>
      <c r="N31" s="456"/>
    </row>
    <row r="32" spans="1:14" s="346" customFormat="1" ht="11.25" customHeight="1" x14ac:dyDescent="0.2">
      <c r="A32" s="362" t="s">
        <v>5136</v>
      </c>
      <c r="B32" s="362" t="s">
        <v>9993</v>
      </c>
      <c r="C32" s="853">
        <v>2328.42</v>
      </c>
      <c r="D32" s="100"/>
      <c r="E32" s="353"/>
      <c r="I32" s="100"/>
      <c r="J32" s="504"/>
      <c r="N32" s="456"/>
    </row>
    <row r="33" spans="1:14" s="346" customFormat="1" ht="11.25" customHeight="1" x14ac:dyDescent="0.2">
      <c r="A33" s="362" t="s">
        <v>5137</v>
      </c>
      <c r="B33" s="362" t="s">
        <v>9994</v>
      </c>
      <c r="C33" s="853">
        <v>5250.84</v>
      </c>
      <c r="D33" s="100"/>
      <c r="E33" s="353"/>
      <c r="I33" s="100"/>
      <c r="J33" s="504"/>
      <c r="N33" s="456"/>
    </row>
    <row r="34" spans="1:14" s="346" customFormat="1" ht="11.25" customHeight="1" x14ac:dyDescent="0.2">
      <c r="A34" s="362" t="s">
        <v>5138</v>
      </c>
      <c r="B34" s="362" t="s">
        <v>9995</v>
      </c>
      <c r="C34" s="853">
        <v>10554.89</v>
      </c>
      <c r="D34" s="100"/>
      <c r="E34" s="353"/>
      <c r="I34" s="100"/>
      <c r="J34" s="504"/>
      <c r="N34" s="456"/>
    </row>
    <row r="35" spans="1:14" s="346" customFormat="1" ht="11.25" customHeight="1" x14ac:dyDescent="0.2">
      <c r="A35" s="362" t="s">
        <v>5139</v>
      </c>
      <c r="B35" s="362" t="s">
        <v>5140</v>
      </c>
      <c r="C35" s="853">
        <v>16797.400000000001</v>
      </c>
      <c r="D35" s="100"/>
      <c r="E35" s="353"/>
      <c r="I35" s="100"/>
      <c r="J35" s="504"/>
      <c r="N35" s="456"/>
    </row>
    <row r="36" spans="1:14" s="346" customFormat="1" ht="11.25" customHeight="1" x14ac:dyDescent="0.2">
      <c r="A36" s="362" t="s">
        <v>5141</v>
      </c>
      <c r="B36" s="362" t="s">
        <v>5142</v>
      </c>
      <c r="C36" s="853">
        <v>33158.5</v>
      </c>
      <c r="D36" s="100"/>
      <c r="E36" s="353"/>
      <c r="I36" s="100"/>
      <c r="J36" s="504"/>
      <c r="N36" s="456"/>
    </row>
    <row r="37" spans="1:14" s="346" customFormat="1" ht="11.25" customHeight="1" x14ac:dyDescent="0.2">
      <c r="A37" s="362" t="s">
        <v>5143</v>
      </c>
      <c r="B37" s="362" t="s">
        <v>5144</v>
      </c>
      <c r="C37" s="853">
        <v>872.59</v>
      </c>
      <c r="D37" s="100"/>
      <c r="E37" s="353"/>
      <c r="I37" s="100"/>
      <c r="J37" s="504"/>
      <c r="N37" s="456"/>
    </row>
    <row r="38" spans="1:14" s="346" customFormat="1" ht="11.25" customHeight="1" x14ac:dyDescent="0.2">
      <c r="A38" s="362" t="s">
        <v>5763</v>
      </c>
      <c r="B38" s="362" t="s">
        <v>5764</v>
      </c>
      <c r="C38" s="853">
        <v>1636.11</v>
      </c>
      <c r="D38" s="872"/>
      <c r="E38" s="353"/>
      <c r="I38" s="100"/>
      <c r="J38" s="504"/>
      <c r="N38" s="456"/>
    </row>
    <row r="39" spans="1:14" s="346" customFormat="1" ht="11.25" customHeight="1" x14ac:dyDescent="0.2">
      <c r="A39" s="362" t="s">
        <v>5145</v>
      </c>
      <c r="B39" s="362" t="s">
        <v>5146</v>
      </c>
      <c r="C39" s="853">
        <v>2290.5500000000002</v>
      </c>
      <c r="D39" s="100"/>
      <c r="E39" s="353"/>
      <c r="I39" s="100"/>
      <c r="J39" s="504"/>
      <c r="N39" s="456"/>
    </row>
    <row r="40" spans="1:14" s="346" customFormat="1" ht="11.25" customHeight="1" x14ac:dyDescent="0.2">
      <c r="A40" s="362" t="s">
        <v>9996</v>
      </c>
      <c r="B40" s="362" t="s">
        <v>9997</v>
      </c>
      <c r="C40" s="853">
        <v>4795.34</v>
      </c>
      <c r="D40" s="100"/>
      <c r="E40" s="353"/>
      <c r="I40" s="100"/>
      <c r="J40" s="504"/>
      <c r="N40" s="456"/>
    </row>
    <row r="41" spans="1:14" s="346" customFormat="1" ht="11.25" customHeight="1" x14ac:dyDescent="0.2">
      <c r="A41" s="362" t="s">
        <v>5147</v>
      </c>
      <c r="B41" s="362" t="s">
        <v>5148</v>
      </c>
      <c r="C41" s="853">
        <v>5890</v>
      </c>
      <c r="D41" s="100"/>
      <c r="E41" s="353"/>
      <c r="I41" s="100"/>
      <c r="J41" s="504"/>
      <c r="N41" s="456"/>
    </row>
    <row r="42" spans="1:14" s="346" customFormat="1" ht="11.25" customHeight="1" x14ac:dyDescent="0.2">
      <c r="A42" s="362" t="s">
        <v>5149</v>
      </c>
      <c r="B42" s="362" t="s">
        <v>5150</v>
      </c>
      <c r="C42" s="853">
        <v>8289.6200000000008</v>
      </c>
      <c r="D42" s="100"/>
      <c r="E42" s="353"/>
      <c r="I42" s="100"/>
      <c r="J42" s="504"/>
      <c r="N42" s="456"/>
    </row>
    <row r="43" spans="1:14" s="346" customFormat="1" ht="11.25" customHeight="1" x14ac:dyDescent="0.2">
      <c r="A43" s="362" t="s">
        <v>8202</v>
      </c>
      <c r="B43" s="362" t="s">
        <v>8203</v>
      </c>
      <c r="C43" s="853">
        <v>6326.29</v>
      </c>
      <c r="D43" s="100"/>
      <c r="E43" s="353"/>
      <c r="I43" s="100"/>
      <c r="J43" s="504"/>
      <c r="N43" s="456"/>
    </row>
    <row r="44" spans="1:14" s="346" customFormat="1" ht="11.25" customHeight="1" x14ac:dyDescent="0.2">
      <c r="A44" s="362" t="s">
        <v>5151</v>
      </c>
      <c r="B44" s="362" t="s">
        <v>5152</v>
      </c>
      <c r="C44" s="853">
        <v>3054.07</v>
      </c>
      <c r="D44" s="100"/>
      <c r="E44" s="353"/>
      <c r="I44" s="100"/>
      <c r="J44" s="504"/>
      <c r="N44" s="456"/>
    </row>
    <row r="45" spans="1:14" s="346" customFormat="1" ht="11.25" customHeight="1" x14ac:dyDescent="0.2">
      <c r="A45" s="362" t="s">
        <v>5153</v>
      </c>
      <c r="B45" s="362" t="s">
        <v>5154</v>
      </c>
      <c r="C45" s="853">
        <v>5672.24</v>
      </c>
      <c r="D45" s="100"/>
      <c r="E45" s="353"/>
      <c r="I45" s="100"/>
      <c r="J45" s="504"/>
      <c r="N45" s="456"/>
    </row>
    <row r="46" spans="1:14" s="346" customFormat="1" ht="11.25" customHeight="1" x14ac:dyDescent="0.2">
      <c r="A46" s="362" t="s">
        <v>5155</v>
      </c>
      <c r="B46" s="362" t="s">
        <v>5156</v>
      </c>
      <c r="C46" s="853">
        <v>8725.92</v>
      </c>
      <c r="D46" s="100"/>
      <c r="E46" s="353"/>
      <c r="I46" s="100"/>
      <c r="J46" s="504"/>
      <c r="N46" s="456"/>
    </row>
    <row r="47" spans="1:14" s="346" customFormat="1" ht="11.25" customHeight="1" x14ac:dyDescent="0.2">
      <c r="A47" s="362" t="s">
        <v>5157</v>
      </c>
      <c r="B47" s="362" t="s">
        <v>5158</v>
      </c>
      <c r="C47" s="853">
        <v>29450.959999999999</v>
      </c>
      <c r="D47" s="100"/>
      <c r="E47" s="353"/>
      <c r="I47" s="100"/>
      <c r="J47" s="504"/>
      <c r="N47" s="456"/>
    </row>
    <row r="48" spans="1:14" s="346" customFormat="1" ht="11.25" customHeight="1" x14ac:dyDescent="0.2">
      <c r="A48" s="362" t="s">
        <v>6961</v>
      </c>
      <c r="B48" s="362" t="s">
        <v>9998</v>
      </c>
      <c r="C48" s="853">
        <v>1267.92</v>
      </c>
      <c r="D48" s="100"/>
      <c r="E48" s="353"/>
      <c r="I48" s="100"/>
      <c r="J48" s="504"/>
      <c r="N48" s="456"/>
    </row>
    <row r="49" spans="1:14" s="346" customFormat="1" ht="11.25" customHeight="1" x14ac:dyDescent="0.2">
      <c r="A49" s="362" t="s">
        <v>6962</v>
      </c>
      <c r="B49" s="362" t="s">
        <v>9999</v>
      </c>
      <c r="C49" s="853">
        <v>1835.93</v>
      </c>
      <c r="D49" s="100"/>
      <c r="E49" s="353"/>
      <c r="I49" s="100"/>
      <c r="J49" s="504"/>
      <c r="N49" s="456"/>
    </row>
    <row r="50" spans="1:14" s="346" customFormat="1" ht="11.25" customHeight="1" x14ac:dyDescent="0.2">
      <c r="A50" s="362" t="s">
        <v>6963</v>
      </c>
      <c r="B50" s="362" t="s">
        <v>10000</v>
      </c>
      <c r="C50" s="853">
        <v>3907.26</v>
      </c>
      <c r="D50" s="100"/>
      <c r="E50" s="353"/>
      <c r="I50" s="100"/>
      <c r="J50" s="504"/>
      <c r="N50" s="456"/>
    </row>
    <row r="51" spans="1:14" s="346" customFormat="1" ht="11.25" customHeight="1" x14ac:dyDescent="0.2">
      <c r="A51" s="362" t="s">
        <v>7097</v>
      </c>
      <c r="B51" s="362" t="s">
        <v>10001</v>
      </c>
      <c r="C51" s="853">
        <v>6420.96</v>
      </c>
      <c r="D51" s="100"/>
      <c r="E51" s="353"/>
      <c r="I51" s="100"/>
      <c r="J51" s="504"/>
      <c r="N51" s="456"/>
    </row>
    <row r="52" spans="1:14" s="346" customFormat="1" ht="11.25" customHeight="1" x14ac:dyDescent="0.2">
      <c r="A52" s="362" t="s">
        <v>6964</v>
      </c>
      <c r="B52" s="362" t="s">
        <v>10002</v>
      </c>
      <c r="C52" s="853">
        <v>1103.0899999999999</v>
      </c>
      <c r="D52" s="100"/>
      <c r="E52" s="353"/>
      <c r="I52" s="100"/>
      <c r="J52" s="504"/>
      <c r="N52" s="456"/>
    </row>
    <row r="53" spans="1:14" s="346" customFormat="1" ht="11.25" customHeight="1" x14ac:dyDescent="0.2">
      <c r="A53" s="362" t="s">
        <v>6965</v>
      </c>
      <c r="B53" s="362" t="s">
        <v>10003</v>
      </c>
      <c r="C53" s="853">
        <v>1799.08</v>
      </c>
      <c r="D53" s="100"/>
      <c r="E53" s="353"/>
      <c r="I53" s="100"/>
      <c r="J53" s="504"/>
      <c r="N53" s="456"/>
    </row>
    <row r="54" spans="1:14" s="346" customFormat="1" ht="11.25" customHeight="1" x14ac:dyDescent="0.2">
      <c r="A54" s="362" t="s">
        <v>6966</v>
      </c>
      <c r="B54" s="362" t="s">
        <v>10004</v>
      </c>
      <c r="C54" s="853">
        <v>4817.68</v>
      </c>
      <c r="D54" s="100"/>
      <c r="E54" s="353"/>
      <c r="I54" s="100"/>
      <c r="J54" s="504"/>
      <c r="N54" s="456"/>
    </row>
    <row r="55" spans="1:14" s="346" customFormat="1" ht="11.25" customHeight="1" x14ac:dyDescent="0.2">
      <c r="A55" s="362" t="s">
        <v>7098</v>
      </c>
      <c r="B55" s="362" t="s">
        <v>10005</v>
      </c>
      <c r="C55" s="853">
        <v>8047.76</v>
      </c>
      <c r="D55" s="100"/>
      <c r="E55" s="353"/>
      <c r="I55" s="100"/>
      <c r="J55" s="504"/>
      <c r="N55" s="456"/>
    </row>
    <row r="56" spans="1:14" ht="11.25" customHeight="1" x14ac:dyDescent="0.2">
      <c r="A56" s="362" t="s">
        <v>17536</v>
      </c>
      <c r="B56" s="362" t="s">
        <v>17537</v>
      </c>
      <c r="C56" s="853">
        <v>5310.7428</v>
      </c>
      <c r="E56" s="353"/>
      <c r="I56" s="100"/>
      <c r="J56" s="504"/>
    </row>
    <row r="57" spans="1:14" ht="11.25" customHeight="1" x14ac:dyDescent="0.2">
      <c r="A57" s="362" t="s">
        <v>17538</v>
      </c>
      <c r="B57" s="362" t="s">
        <v>17539</v>
      </c>
      <c r="C57" s="853">
        <v>9935.06</v>
      </c>
      <c r="E57" s="353"/>
    </row>
    <row r="58" spans="1:14" ht="11.25" customHeight="1" x14ac:dyDescent="0.2">
      <c r="A58" s="362" t="s">
        <v>17540</v>
      </c>
      <c r="B58" s="362" t="s">
        <v>17541</v>
      </c>
      <c r="C58" s="853">
        <v>18512.505000000001</v>
      </c>
      <c r="E58" s="353"/>
    </row>
    <row r="59" spans="1:14" ht="11.25" customHeight="1" thickBot="1" x14ac:dyDescent="0.25">
      <c r="A59" s="993"/>
      <c r="B59" s="993"/>
      <c r="C59" s="993"/>
      <c r="D59" s="993"/>
      <c r="H59" s="244"/>
    </row>
    <row r="60" spans="1:14" ht="11.25" customHeight="1" thickTop="1" x14ac:dyDescent="0.2">
      <c r="H60" s="244"/>
    </row>
    <row r="61" spans="1:14" ht="11.25" customHeight="1" x14ac:dyDescent="0.2">
      <c r="H61" s="244"/>
    </row>
    <row r="62" spans="1:14" ht="11.25" customHeight="1" x14ac:dyDescent="0.2">
      <c r="H62" s="244"/>
    </row>
    <row r="63" spans="1:14" ht="20.25" customHeight="1" x14ac:dyDescent="0.2">
      <c r="H63" s="244"/>
    </row>
    <row r="64" spans="1:14" ht="20.25" customHeight="1" x14ac:dyDescent="0.2">
      <c r="H64" s="244"/>
    </row>
    <row r="65" spans="8:8" ht="20.25" customHeight="1" x14ac:dyDescent="0.2">
      <c r="H65" s="244"/>
    </row>
    <row r="66" spans="8:8" ht="20.25" customHeight="1" x14ac:dyDescent="0.2">
      <c r="H66" s="244"/>
    </row>
    <row r="67" spans="8:8" ht="20.25" customHeight="1" x14ac:dyDescent="0.2">
      <c r="H67" s="244"/>
    </row>
  </sheetData>
  <mergeCells count="3">
    <mergeCell ref="C1:D1"/>
    <mergeCell ref="A3:D3"/>
    <mergeCell ref="A59:D59"/>
  </mergeCells>
  <phoneticPr fontId="4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3" customWidth="1"/>
    <col min="3" max="3" width="56.85546875" style="67" customWidth="1"/>
    <col min="4" max="4" width="14.42578125" style="67" customWidth="1"/>
    <col min="5" max="5" width="5.28515625" style="67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60"/>
      <c r="B2" s="687"/>
      <c r="C2" s="99"/>
      <c r="D2" s="99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688"/>
    </row>
    <row r="9" spans="1:11" ht="18.75" customHeight="1" x14ac:dyDescent="0.2">
      <c r="K9" s="688"/>
    </row>
    <row r="10" spans="1:11" ht="18.75" customHeight="1" x14ac:dyDescent="0.2">
      <c r="K10" s="688"/>
    </row>
    <row r="11" spans="1:11" ht="18.75" customHeight="1" x14ac:dyDescent="0.2">
      <c r="K11" s="688"/>
    </row>
    <row r="12" spans="1:11" ht="18.75" customHeight="1" x14ac:dyDescent="0.2">
      <c r="B12" s="413" t="s">
        <v>1775</v>
      </c>
      <c r="C12" s="413" t="s">
        <v>357</v>
      </c>
      <c r="D12" s="413" t="s">
        <v>11799</v>
      </c>
    </row>
    <row r="13" spans="1:11" ht="18.75" customHeight="1" x14ac:dyDescent="0.2">
      <c r="B13" s="689" t="s">
        <v>11605</v>
      </c>
      <c r="C13" s="690" t="s">
        <v>11627</v>
      </c>
      <c r="D13" s="723">
        <v>1501.3553999999999</v>
      </c>
      <c r="F13" s="100"/>
      <c r="G13" s="100"/>
    </row>
    <row r="14" spans="1:11" ht="18.75" customHeight="1" x14ac:dyDescent="0.2">
      <c r="B14" s="644" t="s">
        <v>11606</v>
      </c>
      <c r="C14" s="295" t="s">
        <v>11970</v>
      </c>
      <c r="D14" s="723">
        <v>1501.3553999999999</v>
      </c>
      <c r="F14" s="100"/>
      <c r="G14" s="100"/>
    </row>
    <row r="15" spans="1:11" ht="18.75" customHeight="1" x14ac:dyDescent="0.2">
      <c r="B15" s="644" t="s">
        <v>11607</v>
      </c>
      <c r="C15" s="295" t="s">
        <v>11608</v>
      </c>
      <c r="D15" s="723">
        <v>1583.29</v>
      </c>
      <c r="F15" s="100"/>
      <c r="G15" s="100"/>
    </row>
    <row r="16" spans="1:11" ht="18.75" customHeight="1" x14ac:dyDescent="0.2">
      <c r="B16" s="644" t="s">
        <v>11609</v>
      </c>
      <c r="C16" s="295" t="s">
        <v>11610</v>
      </c>
      <c r="D16" s="723">
        <v>1583.29</v>
      </c>
      <c r="F16" s="100"/>
      <c r="G16" s="100"/>
    </row>
    <row r="17" spans="2:7" ht="18.75" customHeight="1" x14ac:dyDescent="0.2">
      <c r="B17" s="644" t="s">
        <v>11611</v>
      </c>
      <c r="C17" s="295" t="s">
        <v>11612</v>
      </c>
      <c r="D17" s="723">
        <v>2230.1332000000002</v>
      </c>
      <c r="F17" s="100"/>
      <c r="G17" s="100"/>
    </row>
    <row r="18" spans="2:7" ht="18.75" customHeight="1" x14ac:dyDescent="0.2">
      <c r="B18" s="644" t="s">
        <v>11613</v>
      </c>
      <c r="C18" s="295" t="s">
        <v>11614</v>
      </c>
      <c r="D18" s="723">
        <v>1584.5574999999999</v>
      </c>
      <c r="F18" s="100"/>
      <c r="G18" s="100"/>
    </row>
    <row r="19" spans="2:7" ht="18.75" customHeight="1" x14ac:dyDescent="0.2">
      <c r="B19" s="644" t="s">
        <v>11615</v>
      </c>
      <c r="C19" s="295" t="s">
        <v>11616</v>
      </c>
      <c r="D19" s="723">
        <v>5506.2160000000003</v>
      </c>
      <c r="F19" s="100"/>
      <c r="G19" s="100"/>
    </row>
    <row r="20" spans="2:7" ht="18.75" customHeight="1" x14ac:dyDescent="0.2">
      <c r="B20" s="644" t="s">
        <v>11617</v>
      </c>
      <c r="C20" s="295" t="s">
        <v>11971</v>
      </c>
      <c r="D20" s="723">
        <v>6843.6904999999997</v>
      </c>
      <c r="F20" s="100"/>
      <c r="G20" s="100"/>
    </row>
    <row r="21" spans="2:7" ht="18.75" customHeight="1" x14ac:dyDescent="0.2">
      <c r="B21" s="644" t="s">
        <v>11619</v>
      </c>
      <c r="C21" s="295" t="s">
        <v>11620</v>
      </c>
      <c r="D21" s="723">
        <v>3002.7424000000001</v>
      </c>
      <c r="F21" s="100"/>
      <c r="G21" s="100"/>
    </row>
    <row r="22" spans="2:7" ht="18.75" customHeight="1" x14ac:dyDescent="0.2">
      <c r="B22" s="644" t="s">
        <v>11621</v>
      </c>
      <c r="C22" s="295" t="s">
        <v>11622</v>
      </c>
      <c r="D22" s="723">
        <v>2183.7449999999999</v>
      </c>
      <c r="F22" s="100"/>
      <c r="G22" s="100"/>
    </row>
    <row r="23" spans="2:7" ht="18.75" customHeight="1" x14ac:dyDescent="0.2">
      <c r="B23" s="644" t="s">
        <v>11623</v>
      </c>
      <c r="C23" s="295" t="s">
        <v>11624</v>
      </c>
      <c r="D23" s="723">
        <v>20600.333699999999</v>
      </c>
      <c r="F23" s="100"/>
      <c r="G23" s="100"/>
    </row>
    <row r="24" spans="2:7" ht="18.75" customHeight="1" x14ac:dyDescent="0.2">
      <c r="B24" s="644" t="s">
        <v>11625</v>
      </c>
      <c r="C24" s="295" t="s">
        <v>11626</v>
      </c>
      <c r="D24" s="723">
        <v>22643.472399999999</v>
      </c>
      <c r="F24" s="100"/>
      <c r="G24" s="100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60"/>
      <c r="B39" s="687"/>
      <c r="C39" s="99"/>
      <c r="D39" s="99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18">
    <tabColor rgb="FF3399FF"/>
  </sheetPr>
  <dimension ref="A1:K408"/>
  <sheetViews>
    <sheetView showGridLines="0" zoomScaleNormal="100" zoomScaleSheetLayoutView="100" workbookViewId="0">
      <selection activeCell="Y44" sqref="Y44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6" customWidth="1"/>
    <col min="4" max="4" width="12.5703125" style="6" customWidth="1"/>
    <col min="5" max="5" width="11.140625" style="129" customWidth="1"/>
    <col min="6" max="6" width="38.140625" style="2" customWidth="1"/>
    <col min="7" max="7" width="11.42578125" style="7"/>
    <col min="8" max="16384" width="11.42578125" style="1"/>
  </cols>
  <sheetData>
    <row r="1" spans="1:8" x14ac:dyDescent="0.2">
      <c r="A1" s="994" t="s">
        <v>10871</v>
      </c>
      <c r="B1" s="994"/>
      <c r="C1" s="588"/>
    </row>
    <row r="2" spans="1:8" ht="15.75" x14ac:dyDescent="0.2">
      <c r="A2" s="994"/>
      <c r="B2" s="994"/>
      <c r="C2" s="598">
        <v>45915</v>
      </c>
    </row>
    <row r="3" spans="1:8" x14ac:dyDescent="0.2">
      <c r="A3" s="901"/>
      <c r="B3" s="901"/>
      <c r="C3" s="589"/>
    </row>
    <row r="4" spans="1:8" s="20" customFormat="1" ht="9.75" customHeight="1" x14ac:dyDescent="0.2">
      <c r="A4" s="404" t="s">
        <v>3255</v>
      </c>
      <c r="B4" s="400" t="s">
        <v>357</v>
      </c>
      <c r="C4" s="406" t="s">
        <v>358</v>
      </c>
      <c r="D4" s="94"/>
      <c r="E4" s="129"/>
      <c r="F4" s="19"/>
      <c r="G4" s="21"/>
    </row>
    <row r="5" spans="1:8" s="17" customFormat="1" ht="9" customHeight="1" x14ac:dyDescent="0.2">
      <c r="A5" s="52" t="s">
        <v>184</v>
      </c>
      <c r="B5" s="52" t="s">
        <v>750</v>
      </c>
      <c r="C5" s="93">
        <v>91502.6927</v>
      </c>
      <c r="D5" s="708"/>
      <c r="H5" s="52"/>
    </row>
    <row r="6" spans="1:8" s="17" customFormat="1" ht="9" customHeight="1" x14ac:dyDescent="0.2">
      <c r="A6" s="52" t="s">
        <v>5110</v>
      </c>
      <c r="B6" s="52" t="s">
        <v>15394</v>
      </c>
      <c r="C6" s="93">
        <v>117311.39</v>
      </c>
      <c r="D6" s="708"/>
      <c r="H6" s="52"/>
    </row>
    <row r="7" spans="1:8" s="17" customFormat="1" ht="9" customHeight="1" x14ac:dyDescent="0.2">
      <c r="A7" s="52" t="s">
        <v>5112</v>
      </c>
      <c r="B7" s="52" t="s">
        <v>15395</v>
      </c>
      <c r="C7" s="93">
        <v>64680</v>
      </c>
      <c r="D7" s="708"/>
      <c r="H7" s="52"/>
    </row>
    <row r="8" spans="1:8" s="17" customFormat="1" ht="9" customHeight="1" x14ac:dyDescent="0.2">
      <c r="A8" s="52" t="s">
        <v>11575</v>
      </c>
      <c r="B8" s="52" t="s">
        <v>15396</v>
      </c>
      <c r="C8" s="93">
        <v>64680</v>
      </c>
      <c r="D8" s="708"/>
      <c r="H8" s="52"/>
    </row>
    <row r="9" spans="1:8" s="17" customFormat="1" ht="9" customHeight="1" x14ac:dyDescent="0.2">
      <c r="A9" s="52" t="s">
        <v>10689</v>
      </c>
      <c r="B9" s="52" t="s">
        <v>10690</v>
      </c>
      <c r="C9" s="93">
        <v>31900.000199999999</v>
      </c>
      <c r="D9" s="708"/>
      <c r="H9" s="93"/>
    </row>
    <row r="10" spans="1:8" s="17" customFormat="1" ht="9" customHeight="1" x14ac:dyDescent="0.2">
      <c r="A10" s="52" t="s">
        <v>1053</v>
      </c>
      <c r="B10" s="52" t="s">
        <v>1020</v>
      </c>
      <c r="C10" s="93">
        <v>459869.94020000001</v>
      </c>
      <c r="D10" s="708"/>
      <c r="H10" s="52"/>
    </row>
    <row r="11" spans="1:8" s="17" customFormat="1" ht="9" customHeight="1" x14ac:dyDescent="0.2">
      <c r="A11" s="52" t="s">
        <v>1566</v>
      </c>
      <c r="B11" s="52" t="s">
        <v>1021</v>
      </c>
      <c r="C11" s="93">
        <v>459869.93810000003</v>
      </c>
      <c r="D11" s="708"/>
      <c r="H11" s="52"/>
    </row>
    <row r="12" spans="1:8" s="17" customFormat="1" ht="9" customHeight="1" x14ac:dyDescent="0.2">
      <c r="A12" s="52" t="s">
        <v>76</v>
      </c>
      <c r="B12" s="52" t="s">
        <v>820</v>
      </c>
      <c r="C12" s="93">
        <v>505148.46230000001</v>
      </c>
      <c r="D12" s="708"/>
      <c r="H12" s="52"/>
    </row>
    <row r="13" spans="1:8" s="17" customFormat="1" ht="9" customHeight="1" x14ac:dyDescent="0.2">
      <c r="A13" s="52" t="s">
        <v>3150</v>
      </c>
      <c r="B13" s="52" t="s">
        <v>231</v>
      </c>
      <c r="C13" s="93">
        <v>589825.29020000005</v>
      </c>
      <c r="D13" s="708"/>
      <c r="H13" s="52"/>
    </row>
    <row r="14" spans="1:8" s="17" customFormat="1" ht="9" customHeight="1" x14ac:dyDescent="0.2">
      <c r="A14" s="52" t="s">
        <v>232</v>
      </c>
      <c r="B14" s="52" t="s">
        <v>4552</v>
      </c>
      <c r="C14" s="93">
        <v>477191.07290000003</v>
      </c>
      <c r="D14" s="708"/>
      <c r="H14" s="52"/>
    </row>
    <row r="15" spans="1:8" s="17" customFormat="1" ht="9" customHeight="1" x14ac:dyDescent="0.2">
      <c r="A15" s="52" t="s">
        <v>1873</v>
      </c>
      <c r="B15" s="52" t="s">
        <v>4553</v>
      </c>
      <c r="C15" s="93">
        <v>477191.07290000003</v>
      </c>
      <c r="D15" s="708"/>
      <c r="H15" s="52"/>
    </row>
    <row r="16" spans="1:8" s="17" customFormat="1" ht="9" customHeight="1" x14ac:dyDescent="0.2">
      <c r="A16" s="52" t="s">
        <v>111</v>
      </c>
      <c r="B16" s="52" t="s">
        <v>309</v>
      </c>
      <c r="C16" s="93">
        <v>572276.64170000004</v>
      </c>
      <c r="D16" s="708"/>
      <c r="H16" s="52"/>
    </row>
    <row r="17" spans="1:8" s="17" customFormat="1" ht="9" customHeight="1" x14ac:dyDescent="0.2">
      <c r="A17" s="52" t="s">
        <v>3254</v>
      </c>
      <c r="B17" s="52" t="s">
        <v>310</v>
      </c>
      <c r="C17" s="93">
        <v>572276.64170000004</v>
      </c>
      <c r="D17" s="708"/>
      <c r="H17" s="52"/>
    </row>
    <row r="18" spans="1:8" s="17" customFormat="1" ht="9" customHeight="1" x14ac:dyDescent="0.2">
      <c r="A18" s="52" t="s">
        <v>1336</v>
      </c>
      <c r="B18" s="52" t="s">
        <v>4324</v>
      </c>
      <c r="C18" s="93">
        <v>449387.51089999999</v>
      </c>
      <c r="D18" s="708"/>
      <c r="H18" s="52"/>
    </row>
    <row r="19" spans="1:8" s="17" customFormat="1" ht="9" customHeight="1" x14ac:dyDescent="0.2">
      <c r="A19" s="52" t="s">
        <v>591</v>
      </c>
      <c r="B19" s="52" t="s">
        <v>4554</v>
      </c>
      <c r="C19" s="93">
        <v>449387.51089999999</v>
      </c>
      <c r="D19" s="708"/>
      <c r="H19" s="52"/>
    </row>
    <row r="20" spans="1:8" s="17" customFormat="1" ht="9" customHeight="1" x14ac:dyDescent="0.2">
      <c r="A20" s="52" t="s">
        <v>8808</v>
      </c>
      <c r="B20" s="52" t="s">
        <v>8809</v>
      </c>
      <c r="C20" s="93">
        <v>525421.72250000003</v>
      </c>
      <c r="D20" s="708"/>
      <c r="H20" s="52"/>
    </row>
    <row r="21" spans="1:8" s="17" customFormat="1" ht="9" customHeight="1" x14ac:dyDescent="0.2">
      <c r="A21" s="52" t="s">
        <v>592</v>
      </c>
      <c r="B21" s="52" t="s">
        <v>4555</v>
      </c>
      <c r="C21" s="93">
        <v>525421.72250000003</v>
      </c>
      <c r="D21" s="708"/>
      <c r="H21" s="52"/>
    </row>
    <row r="22" spans="1:8" s="17" customFormat="1" ht="9" customHeight="1" x14ac:dyDescent="0.2">
      <c r="A22" s="52" t="s">
        <v>2957</v>
      </c>
      <c r="B22" s="52" t="s">
        <v>10866</v>
      </c>
      <c r="C22" s="93">
        <v>588700.17359999998</v>
      </c>
      <c r="D22" s="708"/>
      <c r="H22" s="52"/>
    </row>
    <row r="23" spans="1:8" s="17" customFormat="1" ht="9" customHeight="1" x14ac:dyDescent="0.2">
      <c r="A23" s="52" t="s">
        <v>2842</v>
      </c>
      <c r="B23" s="52" t="s">
        <v>4556</v>
      </c>
      <c r="C23" s="93">
        <v>491349.47499999998</v>
      </c>
      <c r="D23" s="708"/>
      <c r="H23" s="52"/>
    </row>
    <row r="24" spans="1:8" s="17" customFormat="1" ht="9" customHeight="1" x14ac:dyDescent="0.2">
      <c r="A24" s="52" t="s">
        <v>514</v>
      </c>
      <c r="B24" s="52" t="s">
        <v>4557</v>
      </c>
      <c r="C24" s="93">
        <v>491349.47499999998</v>
      </c>
      <c r="D24" s="708"/>
      <c r="H24" s="52"/>
    </row>
    <row r="25" spans="1:8" s="17" customFormat="1" ht="9" customHeight="1" x14ac:dyDescent="0.2">
      <c r="A25" s="52" t="s">
        <v>810</v>
      </c>
      <c r="B25" s="52" t="s">
        <v>6897</v>
      </c>
      <c r="C25" s="93">
        <v>382866.6875</v>
      </c>
      <c r="D25" s="708"/>
      <c r="H25" s="52"/>
    </row>
    <row r="26" spans="1:8" s="17" customFormat="1" ht="9" customHeight="1" x14ac:dyDescent="0.2">
      <c r="A26" s="52" t="s">
        <v>6919</v>
      </c>
      <c r="B26" s="52" t="s">
        <v>15397</v>
      </c>
      <c r="C26" s="93">
        <v>494562.02470000001</v>
      </c>
      <c r="D26" s="708"/>
      <c r="H26" s="52"/>
    </row>
    <row r="27" spans="1:8" s="17" customFormat="1" ht="9" customHeight="1" x14ac:dyDescent="0.2">
      <c r="A27" s="52" t="s">
        <v>8136</v>
      </c>
      <c r="B27" s="52" t="s">
        <v>10867</v>
      </c>
      <c r="C27" s="93">
        <v>878913.21169999999</v>
      </c>
      <c r="D27" s="708"/>
      <c r="H27" s="52"/>
    </row>
    <row r="28" spans="1:8" s="17" customFormat="1" ht="9" customHeight="1" x14ac:dyDescent="0.2">
      <c r="A28" s="52" t="s">
        <v>1484</v>
      </c>
      <c r="B28" s="52" t="s">
        <v>17090</v>
      </c>
      <c r="C28" s="93">
        <v>973675.62199999997</v>
      </c>
      <c r="D28" s="708"/>
      <c r="H28" s="52"/>
    </row>
    <row r="29" spans="1:8" s="17" customFormat="1" ht="9" customHeight="1" x14ac:dyDescent="0.2">
      <c r="A29" s="52" t="s">
        <v>1485</v>
      </c>
      <c r="B29" s="52" t="s">
        <v>17091</v>
      </c>
      <c r="C29" s="93">
        <v>973675.62199999997</v>
      </c>
      <c r="D29" s="708"/>
      <c r="H29" s="52"/>
    </row>
    <row r="30" spans="1:8" s="17" customFormat="1" ht="9" customHeight="1" x14ac:dyDescent="0.2">
      <c r="A30" s="52" t="s">
        <v>16816</v>
      </c>
      <c r="B30" s="52" t="s">
        <v>17092</v>
      </c>
      <c r="C30" s="93">
        <v>1673088.9534</v>
      </c>
      <c r="D30" s="708"/>
      <c r="H30" s="52"/>
    </row>
    <row r="31" spans="1:8" s="17" customFormat="1" ht="9" customHeight="1" x14ac:dyDescent="0.2">
      <c r="A31" s="52" t="s">
        <v>16817</v>
      </c>
      <c r="B31" s="52" t="s">
        <v>17093</v>
      </c>
      <c r="C31" s="93">
        <v>1673088.9534</v>
      </c>
      <c r="D31" s="708"/>
      <c r="H31" s="52"/>
    </row>
    <row r="32" spans="1:8" s="17" customFormat="1" ht="9" customHeight="1" x14ac:dyDescent="0.2">
      <c r="A32" s="52" t="s">
        <v>406</v>
      </c>
      <c r="B32" s="52" t="s">
        <v>11812</v>
      </c>
      <c r="C32" s="93">
        <v>511372.56280000001</v>
      </c>
      <c r="D32" s="708"/>
      <c r="H32" s="52"/>
    </row>
    <row r="33" spans="1:11" s="17" customFormat="1" ht="9" customHeight="1" x14ac:dyDescent="0.2">
      <c r="A33" s="52" t="s">
        <v>6218</v>
      </c>
      <c r="B33" s="52" t="s">
        <v>15398</v>
      </c>
      <c r="C33" s="93">
        <v>520317.08</v>
      </c>
      <c r="D33" s="708"/>
      <c r="H33" s="52"/>
    </row>
    <row r="34" spans="1:11" s="17" customFormat="1" ht="9" customHeight="1" x14ac:dyDescent="0.2">
      <c r="A34" s="52" t="s">
        <v>8810</v>
      </c>
      <c r="B34" s="52" t="s">
        <v>15399</v>
      </c>
      <c r="C34" s="93">
        <v>520317.08</v>
      </c>
      <c r="D34" s="708"/>
      <c r="H34" s="52"/>
    </row>
    <row r="35" spans="1:11" s="17" customFormat="1" ht="9" customHeight="1" x14ac:dyDescent="0.2">
      <c r="A35" s="52" t="s">
        <v>1059</v>
      </c>
      <c r="B35" s="52" t="s">
        <v>1060</v>
      </c>
      <c r="C35" s="93">
        <v>459869.93810000003</v>
      </c>
      <c r="D35" s="708"/>
      <c r="H35" s="52"/>
    </row>
    <row r="36" spans="1:11" s="17" customFormat="1" ht="9" customHeight="1" x14ac:dyDescent="0.2">
      <c r="A36" s="52" t="s">
        <v>1061</v>
      </c>
      <c r="B36" s="52" t="s">
        <v>1062</v>
      </c>
      <c r="C36" s="93">
        <v>459869.93810000003</v>
      </c>
      <c r="D36" s="708"/>
      <c r="H36" s="52"/>
    </row>
    <row r="37" spans="1:11" s="17" customFormat="1" ht="9" customHeight="1" x14ac:dyDescent="0.2">
      <c r="A37" s="52" t="s">
        <v>686</v>
      </c>
      <c r="B37" s="52" t="s">
        <v>804</v>
      </c>
      <c r="C37" s="93">
        <v>505148.46230000001</v>
      </c>
      <c r="D37" s="708"/>
      <c r="H37" s="52"/>
    </row>
    <row r="38" spans="1:11" s="17" customFormat="1" ht="9" customHeight="1" x14ac:dyDescent="0.2">
      <c r="A38" s="52" t="s">
        <v>805</v>
      </c>
      <c r="B38" s="52" t="s">
        <v>806</v>
      </c>
      <c r="C38" s="93">
        <v>589825.29020000005</v>
      </c>
      <c r="D38" s="708"/>
      <c r="H38" s="52"/>
    </row>
    <row r="39" spans="1:11" s="17" customFormat="1" ht="9" customHeight="1" x14ac:dyDescent="0.2">
      <c r="A39" s="52" t="s">
        <v>807</v>
      </c>
      <c r="B39" s="52" t="s">
        <v>2025</v>
      </c>
      <c r="C39" s="93">
        <v>477191.07290000003</v>
      </c>
      <c r="D39" s="708"/>
      <c r="H39" s="52"/>
    </row>
    <row r="40" spans="1:11" s="17" customFormat="1" ht="9" customHeight="1" x14ac:dyDescent="0.2">
      <c r="A40" s="52" t="s">
        <v>1582</v>
      </c>
      <c r="B40" s="52" t="s">
        <v>2026</v>
      </c>
      <c r="C40" s="93">
        <v>477191.07290000003</v>
      </c>
      <c r="D40" s="708"/>
      <c r="H40" s="52"/>
    </row>
    <row r="41" spans="1:11" s="17" customFormat="1" ht="9" customHeight="1" x14ac:dyDescent="0.2">
      <c r="A41" s="52" t="s">
        <v>613</v>
      </c>
      <c r="B41" s="52" t="s">
        <v>2027</v>
      </c>
      <c r="C41" s="93">
        <v>572276.64170000004</v>
      </c>
      <c r="D41" s="708"/>
      <c r="H41" s="52"/>
    </row>
    <row r="42" spans="1:11" s="180" customFormat="1" ht="9" customHeight="1" x14ac:dyDescent="0.2">
      <c r="A42" s="52" t="s">
        <v>2103</v>
      </c>
      <c r="B42" s="52" t="s">
        <v>2028</v>
      </c>
      <c r="C42" s="93">
        <v>572276.64170000004</v>
      </c>
      <c r="D42" s="708"/>
      <c r="H42" s="52"/>
      <c r="I42" s="17"/>
      <c r="J42" s="17"/>
      <c r="K42" s="17"/>
    </row>
    <row r="43" spans="1:11" s="180" customFormat="1" ht="9" customHeight="1" x14ac:dyDescent="0.2">
      <c r="A43" s="52" t="s">
        <v>1618</v>
      </c>
      <c r="B43" s="52" t="s">
        <v>15400</v>
      </c>
      <c r="C43" s="93">
        <v>423864.26140000002</v>
      </c>
      <c r="D43" s="708"/>
      <c r="H43" s="52"/>
      <c r="I43" s="17"/>
      <c r="J43" s="17"/>
      <c r="K43" s="17"/>
    </row>
    <row r="44" spans="1:11" s="180" customFormat="1" ht="9" customHeight="1" x14ac:dyDescent="0.2">
      <c r="A44" s="52" t="s">
        <v>1094</v>
      </c>
      <c r="B44" s="52" t="s">
        <v>15401</v>
      </c>
      <c r="C44" s="93">
        <v>471053.22930000001</v>
      </c>
      <c r="D44" s="708"/>
      <c r="H44" s="52"/>
      <c r="I44" s="17"/>
      <c r="J44" s="17"/>
      <c r="K44" s="17"/>
    </row>
    <row r="45" spans="1:11" s="180" customFormat="1" ht="9" customHeight="1" x14ac:dyDescent="0.2">
      <c r="A45" s="52" t="s">
        <v>3442</v>
      </c>
      <c r="B45" s="52" t="s">
        <v>15402</v>
      </c>
      <c r="C45" s="93">
        <v>423864.26140000002</v>
      </c>
      <c r="D45" s="708"/>
      <c r="H45" s="52"/>
      <c r="I45" s="17"/>
      <c r="J45" s="17"/>
      <c r="K45" s="17"/>
    </row>
    <row r="46" spans="1:11" s="17" customFormat="1" ht="9" customHeight="1" x14ac:dyDescent="0.2">
      <c r="A46" s="52" t="s">
        <v>92</v>
      </c>
      <c r="B46" s="52" t="s">
        <v>15403</v>
      </c>
      <c r="C46" s="93">
        <v>471053.22930000001</v>
      </c>
      <c r="D46" s="708"/>
      <c r="H46" s="52"/>
    </row>
    <row r="47" spans="1:11" s="17" customFormat="1" ht="9" customHeight="1" x14ac:dyDescent="0.2">
      <c r="A47" s="52" t="s">
        <v>311</v>
      </c>
      <c r="B47" s="52" t="s">
        <v>15404</v>
      </c>
      <c r="C47" s="93">
        <v>386687.55829999998</v>
      </c>
      <c r="D47" s="708"/>
      <c r="H47" s="52"/>
    </row>
    <row r="48" spans="1:11" s="17" customFormat="1" ht="9" customHeight="1" x14ac:dyDescent="0.2">
      <c r="A48" s="52" t="s">
        <v>312</v>
      </c>
      <c r="B48" s="52" t="s">
        <v>15405</v>
      </c>
      <c r="C48" s="93">
        <v>386687.55829999998</v>
      </c>
      <c r="D48" s="708"/>
      <c r="H48" s="52"/>
      <c r="I48" s="180"/>
      <c r="J48" s="180"/>
      <c r="K48" s="180"/>
    </row>
    <row r="49" spans="1:11" s="17" customFormat="1" ht="9" customHeight="1" x14ac:dyDescent="0.2">
      <c r="A49" s="52" t="s">
        <v>10013</v>
      </c>
      <c r="B49" s="52" t="s">
        <v>15406</v>
      </c>
      <c r="C49" s="93">
        <v>384142.4289</v>
      </c>
      <c r="D49" s="708"/>
      <c r="H49" s="52"/>
      <c r="I49" s="180"/>
      <c r="J49" s="180"/>
      <c r="K49" s="180"/>
    </row>
    <row r="50" spans="1:11" s="17" customFormat="1" ht="9" customHeight="1" x14ac:dyDescent="0.2">
      <c r="A50" s="52" t="s">
        <v>4470</v>
      </c>
      <c r="B50" s="52" t="s">
        <v>15407</v>
      </c>
      <c r="C50" s="93">
        <v>384142.4289</v>
      </c>
      <c r="D50" s="708"/>
      <c r="H50" s="52"/>
      <c r="I50" s="180"/>
      <c r="J50" s="180"/>
      <c r="K50" s="180"/>
    </row>
    <row r="51" spans="1:11" s="118" customFormat="1" ht="9" customHeight="1" x14ac:dyDescent="0.2">
      <c r="A51" s="52" t="s">
        <v>4471</v>
      </c>
      <c r="B51" s="52" t="s">
        <v>15408</v>
      </c>
      <c r="C51" s="93">
        <v>422608.52929999999</v>
      </c>
      <c r="D51" s="708"/>
      <c r="H51" s="116"/>
    </row>
    <row r="52" spans="1:11" s="118" customFormat="1" ht="9" customHeight="1" x14ac:dyDescent="0.2">
      <c r="A52" s="52" t="s">
        <v>6208</v>
      </c>
      <c r="B52" s="52" t="s">
        <v>10367</v>
      </c>
      <c r="C52" s="93">
        <v>409984.7316</v>
      </c>
      <c r="D52" s="708"/>
      <c r="H52" s="116"/>
    </row>
    <row r="53" spans="1:11" s="118" customFormat="1" ht="9" customHeight="1" x14ac:dyDescent="0.2">
      <c r="A53" s="52" t="s">
        <v>6209</v>
      </c>
      <c r="B53" s="52" t="s">
        <v>9697</v>
      </c>
      <c r="C53" s="93">
        <v>409984.7316</v>
      </c>
      <c r="D53" s="708"/>
      <c r="H53" s="116"/>
    </row>
    <row r="54" spans="1:11" s="118" customFormat="1" ht="9" customHeight="1" x14ac:dyDescent="0.2">
      <c r="A54" s="52" t="s">
        <v>5744</v>
      </c>
      <c r="B54" s="52" t="s">
        <v>10368</v>
      </c>
      <c r="C54" s="93">
        <v>409984.7316</v>
      </c>
      <c r="D54" s="708"/>
      <c r="H54" s="116"/>
    </row>
    <row r="55" spans="1:11" s="118" customFormat="1" ht="9" customHeight="1" x14ac:dyDescent="0.2">
      <c r="A55" s="52" t="s">
        <v>5761</v>
      </c>
      <c r="B55" s="52" t="s">
        <v>9698</v>
      </c>
      <c r="C55" s="93">
        <v>409984.7316</v>
      </c>
      <c r="D55" s="708"/>
      <c r="H55" s="116"/>
    </row>
    <row r="56" spans="1:11" s="118" customFormat="1" ht="9" customHeight="1" x14ac:dyDescent="0.2">
      <c r="A56" s="52" t="s">
        <v>15721</v>
      </c>
      <c r="B56" s="52" t="s">
        <v>15722</v>
      </c>
      <c r="C56" s="93">
        <v>472075.45010000002</v>
      </c>
      <c r="D56" s="708"/>
      <c r="H56" s="116"/>
    </row>
    <row r="57" spans="1:11" s="118" customFormat="1" ht="9" customHeight="1" x14ac:dyDescent="0.2">
      <c r="A57" s="52" t="s">
        <v>17159</v>
      </c>
      <c r="B57" s="52" t="s">
        <v>17160</v>
      </c>
      <c r="C57" s="93">
        <v>472075.44549999997</v>
      </c>
      <c r="D57" s="708"/>
      <c r="H57" s="116"/>
    </row>
    <row r="58" spans="1:11" s="118" customFormat="1" ht="9" customHeight="1" x14ac:dyDescent="0.2">
      <c r="A58" s="52" t="s">
        <v>5745</v>
      </c>
      <c r="B58" s="52" t="s">
        <v>15720</v>
      </c>
      <c r="C58" s="93">
        <v>472075.44589999999</v>
      </c>
      <c r="D58" s="708"/>
      <c r="H58" s="116"/>
    </row>
    <row r="59" spans="1:11" s="118" customFormat="1" ht="9" customHeight="1" x14ac:dyDescent="0.2">
      <c r="A59" s="52" t="s">
        <v>17161</v>
      </c>
      <c r="B59" s="52" t="s">
        <v>17162</v>
      </c>
      <c r="C59" s="93">
        <v>472075.44549999997</v>
      </c>
      <c r="D59" s="708"/>
      <c r="H59" s="116"/>
    </row>
    <row r="60" spans="1:11" s="118" customFormat="1" ht="9" customHeight="1" x14ac:dyDescent="0.2">
      <c r="A60" s="52" t="s">
        <v>5746</v>
      </c>
      <c r="B60" s="52" t="s">
        <v>10369</v>
      </c>
      <c r="C60" s="93">
        <v>465262.56339999998</v>
      </c>
      <c r="D60" s="708"/>
      <c r="H60" s="116"/>
    </row>
    <row r="61" spans="1:11" s="118" customFormat="1" ht="9" customHeight="1" x14ac:dyDescent="0.2">
      <c r="A61" s="52" t="s">
        <v>17163</v>
      </c>
      <c r="B61" s="52" t="s">
        <v>17164</v>
      </c>
      <c r="C61" s="93">
        <v>465262.5638</v>
      </c>
      <c r="D61" s="708"/>
      <c r="H61" s="116"/>
    </row>
    <row r="62" spans="1:11" s="118" customFormat="1" ht="9" customHeight="1" x14ac:dyDescent="0.2">
      <c r="A62" s="52" t="s">
        <v>5747</v>
      </c>
      <c r="B62" s="52" t="s">
        <v>10370</v>
      </c>
      <c r="C62" s="93">
        <v>465262.56339999998</v>
      </c>
      <c r="D62" s="708"/>
      <c r="H62" s="116"/>
    </row>
    <row r="63" spans="1:11" s="118" customFormat="1" ht="9" customHeight="1" x14ac:dyDescent="0.2">
      <c r="A63" s="52" t="s">
        <v>17165</v>
      </c>
      <c r="B63" s="52" t="s">
        <v>17166</v>
      </c>
      <c r="C63" s="93">
        <v>465262.5638</v>
      </c>
      <c r="D63" s="708"/>
      <c r="H63" s="116"/>
    </row>
    <row r="64" spans="1:11" s="118" customFormat="1" ht="9" customHeight="1" x14ac:dyDescent="0.2">
      <c r="A64" s="52" t="s">
        <v>5748</v>
      </c>
      <c r="B64" s="52" t="s">
        <v>9699</v>
      </c>
      <c r="C64" s="93">
        <v>633853.12430000002</v>
      </c>
      <c r="D64" s="708"/>
      <c r="H64" s="116"/>
    </row>
    <row r="65" spans="1:8" s="118" customFormat="1" ht="9" customHeight="1" x14ac:dyDescent="0.2">
      <c r="A65" s="52" t="s">
        <v>7064</v>
      </c>
      <c r="B65" s="52" t="s">
        <v>10371</v>
      </c>
      <c r="C65" s="93">
        <v>603669.64229999995</v>
      </c>
      <c r="D65" s="708"/>
      <c r="H65" s="116"/>
    </row>
    <row r="66" spans="1:8" s="118" customFormat="1" ht="9" customHeight="1" x14ac:dyDescent="0.2">
      <c r="A66" s="52" t="s">
        <v>5749</v>
      </c>
      <c r="B66" s="52" t="s">
        <v>9700</v>
      </c>
      <c r="C66" s="93">
        <v>715366.07339999999</v>
      </c>
      <c r="D66" s="708"/>
      <c r="H66" s="116"/>
    </row>
    <row r="67" spans="1:8" s="17" customFormat="1" ht="9" customHeight="1" x14ac:dyDescent="0.2">
      <c r="A67" s="52" t="s">
        <v>11414</v>
      </c>
      <c r="B67" s="52" t="s">
        <v>11415</v>
      </c>
      <c r="C67" s="93">
        <v>548858.80000000005</v>
      </c>
      <c r="D67" s="708"/>
      <c r="H67" s="52"/>
    </row>
    <row r="68" spans="1:8" s="17" customFormat="1" ht="9" customHeight="1" x14ac:dyDescent="0.2">
      <c r="A68" s="52" t="s">
        <v>9701</v>
      </c>
      <c r="B68" s="52" t="s">
        <v>10372</v>
      </c>
      <c r="C68" s="93">
        <v>633853.12470000004</v>
      </c>
      <c r="D68" s="708"/>
      <c r="H68" s="52"/>
    </row>
    <row r="69" spans="1:8" s="17" customFormat="1" ht="9" customHeight="1" x14ac:dyDescent="0.2">
      <c r="A69" s="52" t="s">
        <v>6944</v>
      </c>
      <c r="B69" s="52" t="s">
        <v>6945</v>
      </c>
      <c r="C69" s="93">
        <v>28420</v>
      </c>
      <c r="D69" s="708"/>
      <c r="H69" s="52"/>
    </row>
    <row r="70" spans="1:8" s="17" customFormat="1" ht="9" customHeight="1" x14ac:dyDescent="0.2">
      <c r="A70" s="52" t="s">
        <v>6946</v>
      </c>
      <c r="B70" s="52" t="s">
        <v>6947</v>
      </c>
      <c r="C70" s="93">
        <v>28420</v>
      </c>
      <c r="D70" s="708"/>
      <c r="H70" s="52"/>
    </row>
    <row r="71" spans="1:8" s="17" customFormat="1" ht="9" customHeight="1" x14ac:dyDescent="0.2">
      <c r="A71" s="52" t="s">
        <v>16018</v>
      </c>
      <c r="B71" s="52" t="s">
        <v>16019</v>
      </c>
      <c r="C71" s="93">
        <v>244274.8</v>
      </c>
      <c r="D71" s="708"/>
      <c r="H71" s="52"/>
    </row>
    <row r="72" spans="1:8" s="17" customFormat="1" ht="9" customHeight="1" x14ac:dyDescent="0.2">
      <c r="A72" s="52" t="s">
        <v>8811</v>
      </c>
      <c r="B72" s="52" t="s">
        <v>16004</v>
      </c>
      <c r="C72" s="93">
        <v>305931.8334</v>
      </c>
      <c r="D72" s="708"/>
      <c r="H72" s="52"/>
    </row>
    <row r="73" spans="1:8" s="17" customFormat="1" ht="9" customHeight="1" x14ac:dyDescent="0.2">
      <c r="A73" s="52" t="s">
        <v>8121</v>
      </c>
      <c r="B73" s="52" t="s">
        <v>16005</v>
      </c>
      <c r="C73" s="93">
        <v>341028.79680000001</v>
      </c>
      <c r="D73" s="708"/>
      <c r="H73" s="52"/>
    </row>
    <row r="74" spans="1:8" s="17" customFormat="1" ht="9" customHeight="1" x14ac:dyDescent="0.2">
      <c r="A74" s="52" t="s">
        <v>8812</v>
      </c>
      <c r="B74" s="52" t="s">
        <v>16006</v>
      </c>
      <c r="C74" s="93">
        <v>377965.10320000001</v>
      </c>
      <c r="D74" s="708"/>
      <c r="H74" s="52"/>
    </row>
    <row r="75" spans="1:8" s="17" customFormat="1" ht="9" customHeight="1" x14ac:dyDescent="0.2">
      <c r="A75" s="52" t="s">
        <v>8813</v>
      </c>
      <c r="B75" s="52" t="s">
        <v>16007</v>
      </c>
      <c r="C75" s="93">
        <v>363612.81329999998</v>
      </c>
      <c r="D75" s="708"/>
      <c r="H75" s="52"/>
    </row>
    <row r="76" spans="1:8" s="17" customFormat="1" ht="9" customHeight="1" x14ac:dyDescent="0.2">
      <c r="A76" s="52" t="s">
        <v>8814</v>
      </c>
      <c r="B76" s="52" t="s">
        <v>16008</v>
      </c>
      <c r="C76" s="93">
        <v>341242.2194</v>
      </c>
      <c r="D76" s="708"/>
      <c r="H76" s="52"/>
    </row>
    <row r="77" spans="1:8" s="17" customFormat="1" ht="9" customHeight="1" x14ac:dyDescent="0.2">
      <c r="A77" s="52" t="s">
        <v>11170</v>
      </c>
      <c r="B77" s="52" t="s">
        <v>16009</v>
      </c>
      <c r="C77" s="93">
        <v>393010.93709999998</v>
      </c>
      <c r="D77" s="708"/>
      <c r="H77" s="52"/>
    </row>
    <row r="78" spans="1:8" s="17" customFormat="1" ht="9" customHeight="1" x14ac:dyDescent="0.2">
      <c r="A78" s="52" t="s">
        <v>16743</v>
      </c>
      <c r="B78" s="52" t="s">
        <v>16744</v>
      </c>
      <c r="C78" s="93">
        <v>229712</v>
      </c>
      <c r="D78" s="708"/>
      <c r="H78" s="52"/>
    </row>
    <row r="79" spans="1:8" s="17" customFormat="1" ht="9" customHeight="1" x14ac:dyDescent="0.2">
      <c r="A79" s="52" t="s">
        <v>17094</v>
      </c>
      <c r="B79" s="52" t="s">
        <v>17095</v>
      </c>
      <c r="C79" s="93">
        <v>229712</v>
      </c>
      <c r="D79" s="708"/>
      <c r="H79" s="52"/>
    </row>
    <row r="80" spans="1:8" s="17" customFormat="1" ht="9" customHeight="1" x14ac:dyDescent="0.2">
      <c r="A80" s="52" t="s">
        <v>16745</v>
      </c>
      <c r="B80" s="52" t="s">
        <v>7258</v>
      </c>
      <c r="C80" s="93">
        <v>312580.8</v>
      </c>
      <c r="D80" s="708"/>
      <c r="H80" s="52"/>
    </row>
    <row r="81" spans="1:11" s="17" customFormat="1" ht="9" customHeight="1" x14ac:dyDescent="0.2">
      <c r="A81" s="52" t="s">
        <v>16746</v>
      </c>
      <c r="B81" s="52" t="s">
        <v>7259</v>
      </c>
      <c r="C81" s="93">
        <v>312581.57380000001</v>
      </c>
      <c r="D81" s="708"/>
      <c r="H81" s="52"/>
    </row>
    <row r="82" spans="1:11" s="17" customFormat="1" ht="9" customHeight="1" x14ac:dyDescent="0.2">
      <c r="A82" s="52" t="s">
        <v>16747</v>
      </c>
      <c r="B82" s="52" t="s">
        <v>16748</v>
      </c>
      <c r="C82" s="93">
        <v>361230.87699999998</v>
      </c>
      <c r="D82" s="708"/>
      <c r="H82" s="52"/>
    </row>
    <row r="83" spans="1:11" s="2" customFormat="1" ht="9" customHeight="1" x14ac:dyDescent="0.2">
      <c r="A83" s="52" t="s">
        <v>16749</v>
      </c>
      <c r="B83" s="52" t="s">
        <v>7260</v>
      </c>
      <c r="C83" s="93">
        <v>361230.87699999998</v>
      </c>
      <c r="D83" s="708"/>
      <c r="H83" s="52"/>
      <c r="I83" s="17"/>
      <c r="J83" s="17"/>
      <c r="K83" s="17"/>
    </row>
    <row r="84" spans="1:11" s="2" customFormat="1" ht="9" customHeight="1" x14ac:dyDescent="0.2">
      <c r="A84" s="52" t="s">
        <v>16750</v>
      </c>
      <c r="B84" s="52" t="s">
        <v>7256</v>
      </c>
      <c r="C84" s="93">
        <v>349180.51429999998</v>
      </c>
      <c r="D84" s="708"/>
      <c r="H84" s="52"/>
      <c r="I84" s="17"/>
      <c r="J84" s="17"/>
      <c r="K84" s="17"/>
    </row>
    <row r="85" spans="1:11" s="2" customFormat="1" ht="9" customHeight="1" x14ac:dyDescent="0.2">
      <c r="A85" s="52" t="s">
        <v>16751</v>
      </c>
      <c r="B85" s="52" t="s">
        <v>7257</v>
      </c>
      <c r="C85" s="93">
        <v>349180.51429999998</v>
      </c>
      <c r="D85" s="708"/>
      <c r="H85" s="93"/>
      <c r="I85" s="17"/>
      <c r="J85" s="17"/>
      <c r="K85" s="17"/>
    </row>
    <row r="86" spans="1:11" s="2" customFormat="1" ht="9" customHeight="1" x14ac:dyDescent="0.2">
      <c r="A86" s="52" t="s">
        <v>16752</v>
      </c>
      <c r="B86" s="52" t="s">
        <v>16753</v>
      </c>
      <c r="C86" s="93">
        <v>524281.62199999997</v>
      </c>
      <c r="D86" s="708"/>
      <c r="H86" s="93"/>
      <c r="I86" s="17"/>
      <c r="J86" s="17"/>
      <c r="K86" s="17"/>
    </row>
    <row r="87" spans="1:11" s="2" customFormat="1" ht="9" customHeight="1" x14ac:dyDescent="0.2">
      <c r="A87" s="52" t="s">
        <v>16754</v>
      </c>
      <c r="B87" s="52" t="s">
        <v>16755</v>
      </c>
      <c r="C87" s="93">
        <v>275058.90710000001</v>
      </c>
      <c r="D87" s="708"/>
      <c r="H87" s="93"/>
      <c r="I87" s="17"/>
      <c r="J87" s="17"/>
      <c r="K87" s="17"/>
    </row>
    <row r="88" spans="1:11" s="2" customFormat="1" ht="9" customHeight="1" x14ac:dyDescent="0.2">
      <c r="A88" s="52" t="s">
        <v>16756</v>
      </c>
      <c r="B88" s="52" t="s">
        <v>16757</v>
      </c>
      <c r="C88" s="93">
        <v>253839.6</v>
      </c>
      <c r="D88" s="708"/>
      <c r="H88" s="93"/>
      <c r="I88" s="17"/>
      <c r="J88" s="17"/>
      <c r="K88" s="17"/>
    </row>
    <row r="89" spans="1:11" s="2" customFormat="1" ht="9" customHeight="1" x14ac:dyDescent="0.2">
      <c r="A89" s="52" t="s">
        <v>16758</v>
      </c>
      <c r="B89" s="52" t="s">
        <v>16759</v>
      </c>
      <c r="C89" s="93">
        <v>294960.40000000002</v>
      </c>
      <c r="D89" s="708"/>
      <c r="H89" s="93"/>
    </row>
    <row r="90" spans="1:11" s="2" customFormat="1" ht="9" customHeight="1" x14ac:dyDescent="0.2">
      <c r="A90" s="52" t="s">
        <v>16760</v>
      </c>
      <c r="B90" s="52" t="s">
        <v>16761</v>
      </c>
      <c r="C90" s="93">
        <v>203889</v>
      </c>
      <c r="D90" s="708"/>
      <c r="H90" s="93"/>
    </row>
    <row r="91" spans="1:11" s="2" customFormat="1" ht="9" customHeight="1" x14ac:dyDescent="0.2">
      <c r="A91" s="52" t="s">
        <v>16762</v>
      </c>
      <c r="B91" s="52" t="s">
        <v>16763</v>
      </c>
      <c r="C91" s="93">
        <v>219520</v>
      </c>
      <c r="D91" s="708"/>
      <c r="H91" s="93"/>
    </row>
    <row r="92" spans="1:11" s="2" customFormat="1" ht="9" customHeight="1" x14ac:dyDescent="0.2">
      <c r="A92" s="52" t="s">
        <v>2591</v>
      </c>
      <c r="B92" s="52" t="s">
        <v>16764</v>
      </c>
      <c r="C92" s="93">
        <v>6064.6091999999999</v>
      </c>
      <c r="D92" s="708"/>
      <c r="H92" s="93"/>
    </row>
    <row r="93" spans="1:11" s="2" customFormat="1" ht="9" customHeight="1" x14ac:dyDescent="0.2">
      <c r="A93" s="52" t="s">
        <v>16765</v>
      </c>
      <c r="B93" s="52" t="s">
        <v>16766</v>
      </c>
      <c r="C93" s="93">
        <v>16662.697</v>
      </c>
      <c r="D93" s="708"/>
      <c r="H93" s="93"/>
    </row>
    <row r="94" spans="1:11" s="2" customFormat="1" ht="9" customHeight="1" x14ac:dyDescent="0.2">
      <c r="A94" s="52" t="s">
        <v>2672</v>
      </c>
      <c r="B94" s="52" t="s">
        <v>9954</v>
      </c>
      <c r="C94" s="93">
        <v>76380.022200000007</v>
      </c>
      <c r="D94" s="708"/>
      <c r="H94" s="93"/>
    </row>
    <row r="95" spans="1:11" s="2" customFormat="1" ht="9" customHeight="1" x14ac:dyDescent="0.2">
      <c r="A95" s="52" t="s">
        <v>2673</v>
      </c>
      <c r="B95" s="52" t="s">
        <v>9955</v>
      </c>
      <c r="C95" s="93">
        <v>89110.025800000003</v>
      </c>
      <c r="D95" s="708"/>
      <c r="H95" s="93"/>
    </row>
    <row r="96" spans="1:11" s="67" customFormat="1" ht="9" customHeight="1" x14ac:dyDescent="0.2">
      <c r="A96" s="52" t="s">
        <v>2592</v>
      </c>
      <c r="B96" s="52" t="s">
        <v>9956</v>
      </c>
      <c r="C96" s="93">
        <v>57302.934500000003</v>
      </c>
      <c r="D96" s="708"/>
      <c r="H96" s="93"/>
    </row>
    <row r="97" spans="1:8" s="2" customFormat="1" ht="9" customHeight="1" x14ac:dyDescent="0.2">
      <c r="A97" s="52" t="s">
        <v>3287</v>
      </c>
      <c r="B97" s="52" t="s">
        <v>9957</v>
      </c>
      <c r="C97" s="93">
        <v>106502.553</v>
      </c>
      <c r="D97" s="708"/>
      <c r="H97" s="93"/>
    </row>
    <row r="98" spans="1:8" s="2" customFormat="1" ht="9" customHeight="1" x14ac:dyDescent="0.2">
      <c r="A98" s="52" t="s">
        <v>2593</v>
      </c>
      <c r="B98" s="52" t="s">
        <v>9958</v>
      </c>
      <c r="C98" s="93">
        <v>6006.2471999999998</v>
      </c>
      <c r="D98" s="708"/>
      <c r="H98" s="93"/>
    </row>
    <row r="99" spans="1:8" s="2" customFormat="1" ht="9" customHeight="1" x14ac:dyDescent="0.2">
      <c r="A99" s="52" t="s">
        <v>3720</v>
      </c>
      <c r="B99" s="52" t="s">
        <v>9959</v>
      </c>
      <c r="C99" s="93">
        <v>29857.645</v>
      </c>
      <c r="D99" s="708"/>
      <c r="H99" s="93"/>
    </row>
    <row r="100" spans="1:8" s="2" customFormat="1" ht="9" customHeight="1" x14ac:dyDescent="0.2">
      <c r="A100" s="52" t="s">
        <v>3788</v>
      </c>
      <c r="B100" s="52" t="s">
        <v>10808</v>
      </c>
      <c r="C100" s="93">
        <v>30739.072</v>
      </c>
      <c r="D100" s="708"/>
      <c r="H100" s="93"/>
    </row>
    <row r="101" spans="1:8" s="2" customFormat="1" ht="9" customHeight="1" x14ac:dyDescent="0.2">
      <c r="A101" s="52" t="s">
        <v>3721</v>
      </c>
      <c r="B101" s="52" t="s">
        <v>16767</v>
      </c>
      <c r="C101" s="93">
        <v>8204.1522999999997</v>
      </c>
      <c r="D101" s="708"/>
    </row>
    <row r="102" spans="1:8" s="17" customFormat="1" ht="9" customHeight="1" x14ac:dyDescent="0.2">
      <c r="A102" s="52" t="s">
        <v>11171</v>
      </c>
      <c r="B102" s="52" t="s">
        <v>11172</v>
      </c>
      <c r="C102" s="93">
        <v>11729.656800000001</v>
      </c>
      <c r="D102" s="708"/>
    </row>
    <row r="103" spans="1:8" s="17" customFormat="1" ht="9" customHeight="1" x14ac:dyDescent="0.2">
      <c r="A103" s="52" t="s">
        <v>696</v>
      </c>
      <c r="B103" s="52" t="s">
        <v>7272</v>
      </c>
      <c r="C103" s="93">
        <v>17429.493299999998</v>
      </c>
      <c r="D103" s="708"/>
    </row>
    <row r="104" spans="1:8" s="2" customFormat="1" ht="9" customHeight="1" x14ac:dyDescent="0.2">
      <c r="A104" s="52" t="s">
        <v>697</v>
      </c>
      <c r="B104" s="52" t="s">
        <v>10809</v>
      </c>
      <c r="C104" s="93">
        <v>25159.116399999999</v>
      </c>
      <c r="D104" s="708"/>
    </row>
    <row r="105" spans="1:8" s="17" customFormat="1" ht="9" customHeight="1" x14ac:dyDescent="0.2">
      <c r="A105" s="52" t="s">
        <v>6951</v>
      </c>
      <c r="B105" s="52" t="s">
        <v>7273</v>
      </c>
      <c r="C105" s="93">
        <v>25159.116399999999</v>
      </c>
      <c r="D105" s="708"/>
    </row>
    <row r="106" spans="1:8" s="52" customFormat="1" ht="9" customHeight="1" x14ac:dyDescent="0.2">
      <c r="A106" s="52" t="s">
        <v>10976</v>
      </c>
      <c r="B106" s="52" t="s">
        <v>10977</v>
      </c>
      <c r="C106" s="93">
        <v>25159.116399999999</v>
      </c>
      <c r="D106" s="708"/>
    </row>
    <row r="107" spans="1:8" s="2" customFormat="1" ht="9" customHeight="1" x14ac:dyDescent="0.2">
      <c r="A107" s="52" t="s">
        <v>10978</v>
      </c>
      <c r="B107" s="52" t="s">
        <v>10979</v>
      </c>
      <c r="C107" s="93">
        <v>24441.607100000001</v>
      </c>
      <c r="D107" s="708"/>
    </row>
    <row r="108" spans="1:8" s="17" customFormat="1" ht="9" customHeight="1" x14ac:dyDescent="0.2">
      <c r="A108" s="52" t="s">
        <v>16818</v>
      </c>
      <c r="B108" s="52" t="s">
        <v>16819</v>
      </c>
      <c r="C108" s="93">
        <v>25990.415400000002</v>
      </c>
      <c r="D108" s="708"/>
    </row>
    <row r="109" spans="1:8" s="17" customFormat="1" ht="9" customHeight="1" x14ac:dyDescent="0.2">
      <c r="A109" s="52" t="s">
        <v>16820</v>
      </c>
      <c r="B109" s="52" t="s">
        <v>16821</v>
      </c>
      <c r="C109" s="93">
        <v>43670.681600000004</v>
      </c>
      <c r="D109" s="708"/>
    </row>
    <row r="110" spans="1:8" s="2" customFormat="1" ht="9" customHeight="1" x14ac:dyDescent="0.2">
      <c r="A110" s="52" t="s">
        <v>3529</v>
      </c>
      <c r="B110" s="52" t="s">
        <v>10810</v>
      </c>
      <c r="C110" s="93">
        <v>5844.5425999999998</v>
      </c>
      <c r="D110" s="708"/>
    </row>
    <row r="111" spans="1:8" s="2" customFormat="1" ht="9" customHeight="1" x14ac:dyDescent="0.2">
      <c r="A111" s="52" t="s">
        <v>3530</v>
      </c>
      <c r="B111" s="52" t="s">
        <v>10811</v>
      </c>
      <c r="C111" s="93">
        <v>22685.1505</v>
      </c>
      <c r="D111" s="708"/>
    </row>
    <row r="112" spans="1:8" s="2" customFormat="1" ht="9" customHeight="1" x14ac:dyDescent="0.2">
      <c r="A112" s="52" t="s">
        <v>3531</v>
      </c>
      <c r="B112" s="52" t="s">
        <v>10812</v>
      </c>
      <c r="C112" s="93">
        <v>22685.152900000001</v>
      </c>
      <c r="D112" s="708"/>
    </row>
    <row r="113" spans="1:7" ht="9" customHeight="1" x14ac:dyDescent="0.2">
      <c r="A113" s="52" t="s">
        <v>3532</v>
      </c>
      <c r="B113" s="52" t="s">
        <v>3533</v>
      </c>
      <c r="C113" s="93">
        <v>65671.402300000002</v>
      </c>
      <c r="D113" s="708"/>
    </row>
    <row r="114" spans="1:7" ht="9" customHeight="1" x14ac:dyDescent="0.2">
      <c r="A114" s="52" t="s">
        <v>9965</v>
      </c>
      <c r="B114" s="52" t="s">
        <v>9966</v>
      </c>
      <c r="C114" s="93">
        <v>16054.189399999999</v>
      </c>
      <c r="D114" s="708"/>
    </row>
    <row r="115" spans="1:7" ht="9" customHeight="1" x14ac:dyDescent="0.2">
      <c r="A115" s="52" t="s">
        <v>9967</v>
      </c>
      <c r="B115" s="52" t="s">
        <v>9968</v>
      </c>
      <c r="C115" s="93">
        <v>20067.743299999998</v>
      </c>
      <c r="D115" s="708"/>
    </row>
    <row r="116" spans="1:7" ht="9" customHeight="1" x14ac:dyDescent="0.2">
      <c r="A116" s="52" t="s">
        <v>9969</v>
      </c>
      <c r="B116" s="52" t="s">
        <v>9970</v>
      </c>
      <c r="C116" s="93">
        <v>22297.4925</v>
      </c>
      <c r="D116" s="708"/>
    </row>
    <row r="117" spans="1:7" ht="9" customHeight="1" x14ac:dyDescent="0.2">
      <c r="A117" s="52" t="s">
        <v>9971</v>
      </c>
      <c r="B117" s="52" t="s">
        <v>9972</v>
      </c>
      <c r="C117" s="93">
        <v>24348.858700000001</v>
      </c>
      <c r="D117" s="708"/>
    </row>
    <row r="118" spans="1:7" ht="9" customHeight="1" x14ac:dyDescent="0.2">
      <c r="A118" s="52" t="s">
        <v>9973</v>
      </c>
      <c r="B118" s="52" t="s">
        <v>9974</v>
      </c>
      <c r="C118" s="93">
        <v>25931.953399999999</v>
      </c>
      <c r="D118" s="708"/>
    </row>
    <row r="119" spans="1:7" ht="9" customHeight="1" x14ac:dyDescent="0.2">
      <c r="A119" s="52" t="s">
        <v>9975</v>
      </c>
      <c r="B119" s="52" t="s">
        <v>9976</v>
      </c>
      <c r="C119" s="93">
        <v>27024.565600000002</v>
      </c>
      <c r="D119" s="708"/>
    </row>
    <row r="120" spans="1:7" ht="9" customHeight="1" x14ac:dyDescent="0.2">
      <c r="A120" s="52" t="s">
        <v>17167</v>
      </c>
      <c r="B120" s="52" t="s">
        <v>17168</v>
      </c>
      <c r="C120" s="93">
        <v>28240.493399999999</v>
      </c>
      <c r="D120" s="708"/>
    </row>
    <row r="121" spans="1:7" ht="9" customHeight="1" x14ac:dyDescent="0.2">
      <c r="A121" s="52" t="s">
        <v>17169</v>
      </c>
      <c r="B121" s="52" t="s">
        <v>17170</v>
      </c>
      <c r="C121" s="93">
        <v>30266.182799999999</v>
      </c>
      <c r="D121" s="708"/>
    </row>
    <row r="122" spans="1:7" ht="9" customHeight="1" x14ac:dyDescent="0.2">
      <c r="A122" s="52"/>
      <c r="B122" s="52"/>
      <c r="C122" s="93"/>
      <c r="E122" s="52"/>
      <c r="F122" s="52"/>
      <c r="G122" s="93"/>
    </row>
    <row r="123" spans="1:7" ht="9" customHeight="1" x14ac:dyDescent="0.2">
      <c r="A123" s="52"/>
      <c r="B123" s="52"/>
      <c r="C123" s="93"/>
      <c r="E123" s="93"/>
      <c r="F123" s="341"/>
    </row>
    <row r="124" spans="1:7" ht="9" customHeight="1" x14ac:dyDescent="0.2">
      <c r="A124" s="52"/>
      <c r="B124" s="52"/>
      <c r="C124" s="93"/>
      <c r="E124" s="93"/>
      <c r="F124" s="341"/>
    </row>
    <row r="125" spans="1:7" ht="9" customHeight="1" x14ac:dyDescent="0.2">
      <c r="A125" s="52"/>
      <c r="B125" s="52"/>
      <c r="C125" s="93"/>
      <c r="E125" s="93"/>
      <c r="F125" s="341"/>
    </row>
    <row r="126" spans="1:7" ht="9" customHeight="1" x14ac:dyDescent="0.2">
      <c r="A126" s="52"/>
      <c r="B126" s="52"/>
      <c r="C126" s="93"/>
      <c r="E126" s="93"/>
      <c r="F126" s="341"/>
    </row>
    <row r="127" spans="1:7" ht="9" customHeight="1" x14ac:dyDescent="0.2">
      <c r="A127" s="52"/>
      <c r="B127" s="52"/>
      <c r="C127" s="93"/>
      <c r="E127" s="93"/>
      <c r="F127" s="341"/>
    </row>
    <row r="128" spans="1:7" ht="9" customHeight="1" x14ac:dyDescent="0.2">
      <c r="A128" s="52"/>
      <c r="B128" s="52"/>
      <c r="C128" s="93"/>
      <c r="E128" s="93"/>
      <c r="F128" s="341"/>
    </row>
    <row r="129" spans="1:6" ht="9" customHeight="1" x14ac:dyDescent="0.2">
      <c r="A129" s="52"/>
      <c r="B129" s="52"/>
      <c r="C129" s="93"/>
      <c r="E129" s="93"/>
      <c r="F129" s="341"/>
    </row>
    <row r="130" spans="1:6" ht="9" customHeight="1" x14ac:dyDescent="0.2">
      <c r="A130" s="52"/>
      <c r="B130" s="52"/>
      <c r="C130" s="93"/>
      <c r="E130" s="93"/>
      <c r="F130" s="341"/>
    </row>
    <row r="131" spans="1:6" ht="9" customHeight="1" x14ac:dyDescent="0.2">
      <c r="A131" s="52"/>
      <c r="B131" s="52"/>
      <c r="C131" s="93"/>
      <c r="E131" s="93"/>
      <c r="F131" s="341"/>
    </row>
    <row r="132" spans="1:6" ht="9" customHeight="1" x14ac:dyDescent="0.2">
      <c r="A132" s="52"/>
      <c r="B132" s="52"/>
      <c r="C132" s="93"/>
      <c r="E132" s="93"/>
      <c r="F132" s="341"/>
    </row>
    <row r="133" spans="1:6" ht="9" customHeight="1" x14ac:dyDescent="0.2">
      <c r="A133" s="52"/>
      <c r="B133" s="52"/>
      <c r="C133" s="93"/>
      <c r="E133" s="93"/>
    </row>
    <row r="134" spans="1:6" ht="9" customHeight="1" x14ac:dyDescent="0.2">
      <c r="A134" s="52"/>
      <c r="B134" s="52"/>
      <c r="C134" s="93"/>
      <c r="E134" s="93"/>
    </row>
    <row r="135" spans="1:6" ht="9" customHeight="1" x14ac:dyDescent="0.2">
      <c r="A135" s="52"/>
      <c r="B135" s="52"/>
      <c r="C135" s="93"/>
      <c r="E135" s="93"/>
    </row>
    <row r="136" spans="1:6" ht="9" customHeight="1" x14ac:dyDescent="0.2">
      <c r="A136" s="52"/>
      <c r="B136" s="52"/>
      <c r="C136" s="93"/>
      <c r="E136" s="93"/>
    </row>
    <row r="137" spans="1:6" ht="9" customHeight="1" x14ac:dyDescent="0.2">
      <c r="A137" s="52"/>
      <c r="B137" s="52"/>
      <c r="C137" s="93"/>
      <c r="E137" s="93"/>
    </row>
    <row r="138" spans="1:6" ht="9" customHeight="1" x14ac:dyDescent="0.2">
      <c r="A138" s="52"/>
      <c r="B138" s="52"/>
      <c r="C138" s="93"/>
      <c r="E138" s="93"/>
    </row>
    <row r="139" spans="1:6" ht="9" customHeight="1" x14ac:dyDescent="0.2">
      <c r="A139" s="52"/>
      <c r="B139" s="52"/>
      <c r="C139" s="93"/>
      <c r="E139" s="93"/>
    </row>
    <row r="140" spans="1:6" ht="9" customHeight="1" x14ac:dyDescent="0.2">
      <c r="A140" s="52"/>
      <c r="B140" s="52"/>
      <c r="C140" s="93"/>
      <c r="E140" s="93"/>
    </row>
    <row r="141" spans="1:6" ht="9" customHeight="1" x14ac:dyDescent="0.2">
      <c r="A141" s="52"/>
      <c r="B141" s="52"/>
      <c r="C141" s="93"/>
      <c r="E141" s="93"/>
    </row>
    <row r="142" spans="1:6" ht="9" customHeight="1" x14ac:dyDescent="0.2">
      <c r="A142" s="52"/>
      <c r="B142" s="52"/>
      <c r="C142" s="93"/>
      <c r="E142" s="93"/>
    </row>
    <row r="143" spans="1:6" ht="9" customHeight="1" x14ac:dyDescent="0.2">
      <c r="A143" s="52"/>
      <c r="B143" s="52"/>
      <c r="C143" s="93"/>
      <c r="E143" s="93"/>
    </row>
    <row r="144" spans="1:6" ht="9" customHeight="1" x14ac:dyDescent="0.2">
      <c r="A144" s="52"/>
      <c r="B144" s="52"/>
      <c r="C144" s="93"/>
      <c r="E144" s="93"/>
    </row>
    <row r="145" spans="1:5" ht="9" customHeight="1" x14ac:dyDescent="0.2">
      <c r="A145" s="52"/>
      <c r="B145" s="52"/>
      <c r="C145" s="93"/>
      <c r="E145" s="93"/>
    </row>
    <row r="146" spans="1:5" ht="9" customHeight="1" x14ac:dyDescent="0.2">
      <c r="A146" s="52"/>
      <c r="B146" s="52"/>
      <c r="C146" s="93"/>
      <c r="E146" s="93"/>
    </row>
    <row r="147" spans="1:5" ht="9" customHeight="1" x14ac:dyDescent="0.2">
      <c r="A147" s="52"/>
      <c r="B147" s="52"/>
      <c r="C147" s="93"/>
      <c r="E147" s="93"/>
    </row>
    <row r="148" spans="1:5" ht="9" customHeight="1" x14ac:dyDescent="0.2">
      <c r="A148" s="52"/>
      <c r="B148" s="52"/>
      <c r="C148" s="93"/>
      <c r="E148" s="93"/>
    </row>
    <row r="149" spans="1:5" ht="9" customHeight="1" x14ac:dyDescent="0.2">
      <c r="A149" s="52"/>
      <c r="B149" s="52"/>
      <c r="C149" s="93"/>
      <c r="E149" s="93"/>
    </row>
    <row r="150" spans="1:5" ht="9" customHeight="1" x14ac:dyDescent="0.2">
      <c r="A150" s="52"/>
      <c r="B150" s="52"/>
      <c r="C150" s="93"/>
      <c r="E150" s="93"/>
    </row>
    <row r="151" spans="1:5" ht="9" customHeight="1" x14ac:dyDescent="0.2">
      <c r="A151" s="52"/>
      <c r="B151" s="52"/>
      <c r="C151" s="93"/>
      <c r="E151" s="93"/>
    </row>
    <row r="152" spans="1:5" ht="9" customHeight="1" x14ac:dyDescent="0.2">
      <c r="A152" s="52"/>
      <c r="B152" s="52"/>
      <c r="C152" s="93"/>
      <c r="E152" s="93"/>
    </row>
    <row r="153" spans="1:5" ht="9" customHeight="1" x14ac:dyDescent="0.2">
      <c r="A153" s="52"/>
      <c r="B153" s="52"/>
      <c r="C153" s="93"/>
      <c r="E153" s="93"/>
    </row>
    <row r="154" spans="1:5" ht="9" customHeight="1" x14ac:dyDescent="0.2">
      <c r="A154" s="52"/>
      <c r="B154" s="52"/>
      <c r="C154" s="93"/>
      <c r="E154" s="93"/>
    </row>
    <row r="155" spans="1:5" ht="9" customHeight="1" x14ac:dyDescent="0.2">
      <c r="A155" s="52"/>
      <c r="B155" s="52"/>
      <c r="C155" s="93"/>
      <c r="E155" s="93"/>
    </row>
    <row r="156" spans="1:5" ht="9" customHeight="1" x14ac:dyDescent="0.2">
      <c r="A156" s="52"/>
      <c r="B156" s="52"/>
      <c r="C156" s="93"/>
      <c r="E156" s="93"/>
    </row>
    <row r="157" spans="1:5" ht="9" customHeight="1" x14ac:dyDescent="0.2">
      <c r="A157" s="52"/>
      <c r="B157" s="52"/>
      <c r="C157" s="93"/>
      <c r="E157" s="93"/>
    </row>
    <row r="158" spans="1:5" ht="9" customHeight="1" x14ac:dyDescent="0.2">
      <c r="A158" s="52"/>
      <c r="B158" s="52"/>
      <c r="C158" s="93"/>
      <c r="E158" s="93"/>
    </row>
    <row r="159" spans="1:5" ht="9" customHeight="1" x14ac:dyDescent="0.2">
      <c r="A159" s="52"/>
      <c r="B159" s="52"/>
      <c r="C159" s="93"/>
      <c r="E159" s="93"/>
    </row>
    <row r="160" spans="1:5" ht="9" customHeight="1" x14ac:dyDescent="0.2">
      <c r="A160" s="52"/>
      <c r="B160" s="52"/>
      <c r="C160" s="93"/>
      <c r="E160" s="93"/>
    </row>
    <row r="161" spans="1:5" ht="9" customHeight="1" x14ac:dyDescent="0.2">
      <c r="A161" s="52"/>
      <c r="B161" s="52"/>
      <c r="C161" s="93"/>
      <c r="E161" s="93"/>
    </row>
    <row r="162" spans="1:5" ht="9" customHeight="1" x14ac:dyDescent="0.2">
      <c r="A162" s="52"/>
      <c r="B162" s="52"/>
      <c r="C162" s="93"/>
      <c r="E162" s="93"/>
    </row>
    <row r="163" spans="1:5" ht="9" customHeight="1" x14ac:dyDescent="0.2">
      <c r="A163" s="52"/>
      <c r="B163" s="52"/>
      <c r="C163" s="93"/>
      <c r="E163" s="93"/>
    </row>
    <row r="164" spans="1:5" ht="9" customHeight="1" x14ac:dyDescent="0.2">
      <c r="A164" s="52"/>
      <c r="B164" s="52"/>
      <c r="C164" s="93"/>
      <c r="E164" s="93"/>
    </row>
    <row r="165" spans="1:5" ht="9" customHeight="1" x14ac:dyDescent="0.2">
      <c r="A165" s="52"/>
      <c r="B165" s="52"/>
      <c r="C165" s="93"/>
      <c r="E165" s="93"/>
    </row>
    <row r="166" spans="1:5" ht="9" customHeight="1" x14ac:dyDescent="0.2">
      <c r="A166" s="52"/>
      <c r="B166" s="52"/>
      <c r="C166" s="93"/>
      <c r="E166" s="93"/>
    </row>
    <row r="167" spans="1:5" ht="9" customHeight="1" x14ac:dyDescent="0.2">
      <c r="A167" s="52"/>
      <c r="B167" s="52"/>
      <c r="C167" s="93"/>
      <c r="E167" s="93"/>
    </row>
    <row r="168" spans="1:5" ht="9" customHeight="1" x14ac:dyDescent="0.2">
      <c r="A168" s="52"/>
      <c r="B168" s="52"/>
      <c r="C168" s="93"/>
      <c r="E168" s="93"/>
    </row>
    <row r="169" spans="1:5" ht="9" customHeight="1" x14ac:dyDescent="0.2">
      <c r="A169" s="52"/>
      <c r="B169" s="52"/>
      <c r="C169" s="93"/>
      <c r="E169" s="93"/>
    </row>
    <row r="170" spans="1:5" ht="9" customHeight="1" x14ac:dyDescent="0.2">
      <c r="A170" s="52"/>
      <c r="B170" s="52"/>
      <c r="C170" s="93"/>
      <c r="E170" s="93"/>
    </row>
    <row r="171" spans="1:5" ht="9" customHeight="1" x14ac:dyDescent="0.2">
      <c r="A171" s="52"/>
      <c r="B171" s="52"/>
      <c r="C171" s="93"/>
      <c r="E171" s="93"/>
    </row>
    <row r="172" spans="1:5" ht="9" customHeight="1" x14ac:dyDescent="0.2">
      <c r="A172" s="52"/>
      <c r="B172" s="52"/>
      <c r="C172" s="93"/>
      <c r="E172" s="93"/>
    </row>
    <row r="173" spans="1:5" ht="9" customHeight="1" x14ac:dyDescent="0.2">
      <c r="A173" s="52"/>
      <c r="B173" s="52"/>
      <c r="C173" s="93"/>
      <c r="E173" s="93"/>
    </row>
    <row r="174" spans="1:5" ht="9" customHeight="1" x14ac:dyDescent="0.2">
      <c r="A174" s="52"/>
      <c r="B174" s="52"/>
      <c r="C174" s="93"/>
      <c r="E174" s="93"/>
    </row>
    <row r="175" spans="1:5" ht="9" customHeight="1" x14ac:dyDescent="0.2">
      <c r="A175" s="52"/>
      <c r="B175" s="52"/>
      <c r="C175" s="93"/>
      <c r="E175" s="93"/>
    </row>
    <row r="176" spans="1:5" ht="9" customHeight="1" x14ac:dyDescent="0.2">
      <c r="A176" s="52"/>
      <c r="B176" s="52"/>
      <c r="C176" s="93"/>
      <c r="E176" s="93"/>
    </row>
    <row r="177" spans="1:5" ht="9" customHeight="1" x14ac:dyDescent="0.2">
      <c r="A177" s="52"/>
      <c r="B177" s="52"/>
      <c r="C177" s="93"/>
      <c r="E177" s="93"/>
    </row>
    <row r="178" spans="1:5" ht="9" customHeight="1" x14ac:dyDescent="0.2">
      <c r="A178" s="52"/>
      <c r="B178" s="52"/>
      <c r="C178" s="93"/>
      <c r="E178" s="93"/>
    </row>
    <row r="179" spans="1:5" ht="9" customHeight="1" x14ac:dyDescent="0.2">
      <c r="A179" s="52"/>
      <c r="B179" s="52"/>
      <c r="C179" s="93"/>
      <c r="E179" s="93"/>
    </row>
    <row r="180" spans="1:5" ht="9" customHeight="1" x14ac:dyDescent="0.2">
      <c r="A180" s="52"/>
      <c r="B180" s="52"/>
      <c r="C180" s="93"/>
      <c r="E180" s="93"/>
    </row>
    <row r="181" spans="1:5" ht="9" customHeight="1" x14ac:dyDescent="0.2">
      <c r="A181" s="52"/>
      <c r="B181" s="52"/>
      <c r="C181" s="93"/>
      <c r="E181" s="93"/>
    </row>
    <row r="182" spans="1:5" ht="9" customHeight="1" x14ac:dyDescent="0.2">
      <c r="A182" s="52"/>
      <c r="B182" s="52"/>
      <c r="C182" s="93"/>
      <c r="E182" s="93"/>
    </row>
    <row r="183" spans="1:5" ht="9" customHeight="1" x14ac:dyDescent="0.2">
      <c r="A183" s="52"/>
      <c r="B183" s="52"/>
      <c r="C183" s="93"/>
      <c r="E183" s="93"/>
    </row>
    <row r="184" spans="1:5" ht="9" customHeight="1" x14ac:dyDescent="0.2">
      <c r="A184" s="52"/>
      <c r="B184" s="52"/>
      <c r="C184" s="93"/>
      <c r="E184" s="93"/>
    </row>
    <row r="185" spans="1:5" ht="9" customHeight="1" x14ac:dyDescent="0.2">
      <c r="A185" s="52"/>
      <c r="B185" s="52"/>
      <c r="C185" s="93"/>
      <c r="E185" s="93"/>
    </row>
    <row r="186" spans="1:5" ht="9" customHeight="1" x14ac:dyDescent="0.2">
      <c r="A186" s="52"/>
      <c r="B186" s="52"/>
      <c r="C186" s="93"/>
      <c r="E186" s="93"/>
    </row>
    <row r="187" spans="1:5" ht="9" customHeight="1" x14ac:dyDescent="0.2">
      <c r="A187" s="52"/>
      <c r="B187" s="52"/>
      <c r="C187" s="93"/>
      <c r="E187" s="93"/>
    </row>
    <row r="188" spans="1:5" ht="9" customHeight="1" x14ac:dyDescent="0.2">
      <c r="A188" s="52"/>
      <c r="B188" s="52"/>
      <c r="C188" s="93"/>
      <c r="E188" s="93"/>
    </row>
    <row r="189" spans="1:5" ht="9" customHeight="1" x14ac:dyDescent="0.2">
      <c r="A189" s="52"/>
      <c r="B189" s="52"/>
      <c r="C189" s="93"/>
      <c r="E189" s="93"/>
    </row>
    <row r="190" spans="1:5" ht="9" customHeight="1" x14ac:dyDescent="0.2">
      <c r="A190" s="52"/>
      <c r="B190" s="52"/>
      <c r="C190" s="93"/>
      <c r="E190" s="93"/>
    </row>
    <row r="191" spans="1:5" ht="9" customHeight="1" x14ac:dyDescent="0.2">
      <c r="A191" s="52"/>
      <c r="B191" s="52"/>
      <c r="C191" s="93"/>
      <c r="E191" s="93"/>
    </row>
    <row r="192" spans="1:5" ht="9" customHeight="1" x14ac:dyDescent="0.2">
      <c r="A192" s="52"/>
      <c r="B192" s="52"/>
      <c r="C192" s="93"/>
      <c r="E192" s="93"/>
    </row>
    <row r="193" spans="1:5" ht="9" customHeight="1" x14ac:dyDescent="0.2">
      <c r="A193" s="52"/>
      <c r="B193" s="52"/>
      <c r="C193" s="93"/>
      <c r="E193" s="93"/>
    </row>
    <row r="194" spans="1:5" ht="9" customHeight="1" x14ac:dyDescent="0.2">
      <c r="A194" s="52"/>
      <c r="B194" s="52"/>
      <c r="C194" s="93"/>
      <c r="E194" s="93"/>
    </row>
    <row r="195" spans="1:5" ht="9" customHeight="1" x14ac:dyDescent="0.2">
      <c r="A195" s="52"/>
      <c r="B195" s="52"/>
      <c r="C195" s="93"/>
      <c r="E195" s="93"/>
    </row>
    <row r="196" spans="1:5" ht="9" customHeight="1" x14ac:dyDescent="0.2">
      <c r="A196" s="52"/>
      <c r="B196" s="52"/>
      <c r="C196" s="93"/>
      <c r="E196" s="93"/>
    </row>
    <row r="197" spans="1:5" ht="9" customHeight="1" x14ac:dyDescent="0.2">
      <c r="A197" s="52"/>
      <c r="B197" s="52"/>
      <c r="C197" s="93"/>
      <c r="E197" s="93"/>
    </row>
    <row r="198" spans="1:5" ht="9" customHeight="1" x14ac:dyDescent="0.2">
      <c r="A198" s="52"/>
      <c r="B198" s="52"/>
      <c r="C198" s="93"/>
      <c r="E198" s="93"/>
    </row>
    <row r="199" spans="1:5" ht="9" customHeight="1" x14ac:dyDescent="0.2">
      <c r="A199" s="52"/>
      <c r="B199" s="52"/>
      <c r="C199" s="93"/>
      <c r="E199" s="93"/>
    </row>
    <row r="200" spans="1:5" ht="9" customHeight="1" x14ac:dyDescent="0.2">
      <c r="A200" s="52"/>
      <c r="B200" s="52"/>
      <c r="C200" s="93"/>
      <c r="E200" s="93"/>
    </row>
    <row r="201" spans="1:5" ht="9" customHeight="1" x14ac:dyDescent="0.2">
      <c r="A201" s="52"/>
      <c r="B201" s="52"/>
      <c r="C201" s="93"/>
      <c r="E201" s="93"/>
    </row>
    <row r="202" spans="1:5" ht="9" customHeight="1" x14ac:dyDescent="0.2">
      <c r="A202" s="52"/>
      <c r="B202" s="52"/>
      <c r="C202" s="93"/>
      <c r="E202" s="93"/>
    </row>
    <row r="203" spans="1:5" ht="9" customHeight="1" x14ac:dyDescent="0.2">
      <c r="A203" s="52"/>
      <c r="B203" s="52"/>
      <c r="C203" s="93"/>
      <c r="E203" s="93"/>
    </row>
    <row r="204" spans="1:5" ht="9" customHeight="1" x14ac:dyDescent="0.2">
      <c r="A204" s="52"/>
      <c r="B204" s="52"/>
      <c r="C204" s="93"/>
      <c r="E204" s="93"/>
    </row>
    <row r="205" spans="1:5" ht="9" customHeight="1" x14ac:dyDescent="0.2">
      <c r="A205" s="52"/>
      <c r="B205" s="52"/>
      <c r="C205" s="93"/>
      <c r="E205" s="93"/>
    </row>
    <row r="206" spans="1:5" ht="9" customHeight="1" x14ac:dyDescent="0.2">
      <c r="A206" s="52"/>
      <c r="B206" s="52"/>
      <c r="C206" s="93"/>
      <c r="E206" s="93"/>
    </row>
    <row r="207" spans="1:5" ht="9" customHeight="1" x14ac:dyDescent="0.2">
      <c r="A207" s="52"/>
      <c r="B207" s="52"/>
      <c r="C207" s="93"/>
      <c r="E207" s="93"/>
    </row>
    <row r="208" spans="1:5" ht="9" customHeight="1" x14ac:dyDescent="0.2">
      <c r="A208" s="52"/>
      <c r="B208" s="52"/>
      <c r="C208" s="93"/>
      <c r="E208" s="93"/>
    </row>
    <row r="209" spans="1:5" ht="9" customHeight="1" x14ac:dyDescent="0.2">
      <c r="A209" s="52"/>
      <c r="B209" s="52"/>
      <c r="C209" s="93"/>
      <c r="E209" s="93"/>
    </row>
    <row r="210" spans="1:5" ht="9" customHeight="1" x14ac:dyDescent="0.2">
      <c r="A210" s="52"/>
      <c r="B210" s="52"/>
      <c r="C210" s="93"/>
      <c r="E210" s="93"/>
    </row>
    <row r="211" spans="1:5" ht="9" customHeight="1" x14ac:dyDescent="0.2">
      <c r="A211" s="52"/>
      <c r="B211" s="52"/>
      <c r="C211" s="93"/>
      <c r="E211" s="93"/>
    </row>
    <row r="212" spans="1:5" ht="9" customHeight="1" x14ac:dyDescent="0.2">
      <c r="A212" s="52"/>
      <c r="B212" s="52"/>
      <c r="C212" s="93"/>
      <c r="E212" s="93"/>
    </row>
    <row r="213" spans="1:5" ht="9" customHeight="1" x14ac:dyDescent="0.2">
      <c r="A213" s="52"/>
      <c r="B213" s="52"/>
      <c r="C213" s="93"/>
      <c r="E213" s="93"/>
    </row>
    <row r="214" spans="1:5" x14ac:dyDescent="0.2">
      <c r="A214" s="52"/>
      <c r="B214" s="52"/>
      <c r="C214" s="93"/>
      <c r="E214" s="93"/>
    </row>
    <row r="215" spans="1:5" x14ac:dyDescent="0.2">
      <c r="A215" s="52"/>
      <c r="B215" s="52"/>
      <c r="C215" s="93"/>
      <c r="E215" s="93"/>
    </row>
    <row r="216" spans="1:5" x14ac:dyDescent="0.2">
      <c r="A216" s="52"/>
      <c r="B216" s="52"/>
      <c r="C216" s="93"/>
      <c r="E216" s="93"/>
    </row>
    <row r="217" spans="1:5" x14ac:dyDescent="0.2">
      <c r="A217" s="52"/>
      <c r="B217" s="52"/>
      <c r="C217" s="93"/>
      <c r="E217" s="93"/>
    </row>
    <row r="218" spans="1:5" x14ac:dyDescent="0.2">
      <c r="A218" s="52"/>
      <c r="B218" s="52"/>
      <c r="C218" s="93"/>
      <c r="E218" s="93"/>
    </row>
    <row r="219" spans="1:5" x14ac:dyDescent="0.2">
      <c r="A219" s="52"/>
      <c r="B219" s="52"/>
      <c r="C219" s="93"/>
      <c r="E219" s="93"/>
    </row>
    <row r="220" spans="1:5" x14ac:dyDescent="0.2">
      <c r="A220" s="52"/>
      <c r="B220" s="52"/>
      <c r="C220" s="93"/>
      <c r="E220" s="93"/>
    </row>
    <row r="221" spans="1:5" x14ac:dyDescent="0.2">
      <c r="A221" s="52"/>
      <c r="B221" s="52"/>
      <c r="C221" s="93"/>
      <c r="E221" s="93"/>
    </row>
    <row r="222" spans="1:5" x14ac:dyDescent="0.2">
      <c r="A222" s="52"/>
      <c r="B222" s="52"/>
      <c r="C222" s="93"/>
      <c r="E222" s="93"/>
    </row>
    <row r="223" spans="1:5" x14ac:dyDescent="0.2">
      <c r="A223" s="52"/>
      <c r="B223" s="52"/>
      <c r="C223" s="93"/>
      <c r="E223" s="93"/>
    </row>
    <row r="224" spans="1:5" x14ac:dyDescent="0.2">
      <c r="A224" s="52"/>
      <c r="B224" s="52"/>
      <c r="C224" s="93"/>
      <c r="E224" s="93"/>
    </row>
    <row r="225" spans="1:5" x14ac:dyDescent="0.2">
      <c r="A225" s="52"/>
      <c r="B225" s="52"/>
      <c r="C225" s="93"/>
      <c r="E225" s="93"/>
    </row>
    <row r="226" spans="1:5" x14ac:dyDescent="0.2">
      <c r="A226" s="52"/>
      <c r="B226" s="52"/>
      <c r="C226" s="93"/>
      <c r="E226" s="93"/>
    </row>
    <row r="227" spans="1:5" x14ac:dyDescent="0.2">
      <c r="A227" s="52"/>
      <c r="B227" s="52"/>
      <c r="C227" s="93"/>
      <c r="E227" s="93"/>
    </row>
    <row r="228" spans="1:5" x14ac:dyDescent="0.2">
      <c r="A228" s="52"/>
      <c r="B228" s="52"/>
      <c r="C228" s="93"/>
      <c r="E228" s="93"/>
    </row>
    <row r="229" spans="1:5" x14ac:dyDescent="0.2">
      <c r="A229" s="52"/>
      <c r="B229" s="52"/>
      <c r="C229" s="93"/>
      <c r="E229" s="93"/>
    </row>
    <row r="230" spans="1:5" x14ac:dyDescent="0.2">
      <c r="A230" s="52"/>
      <c r="B230" s="52"/>
      <c r="C230" s="93"/>
      <c r="E230" s="93"/>
    </row>
    <row r="231" spans="1:5" x14ac:dyDescent="0.2">
      <c r="A231" s="52"/>
      <c r="B231" s="52"/>
      <c r="C231" s="93"/>
      <c r="E231" s="93"/>
    </row>
    <row r="232" spans="1:5" x14ac:dyDescent="0.2">
      <c r="A232" s="52"/>
      <c r="B232" s="52"/>
      <c r="C232" s="93"/>
      <c r="E232" s="93"/>
    </row>
    <row r="233" spans="1:5" x14ac:dyDescent="0.2">
      <c r="A233" s="52"/>
      <c r="B233" s="52"/>
      <c r="C233" s="93"/>
      <c r="E233" s="93"/>
    </row>
    <row r="234" spans="1:5" x14ac:dyDescent="0.2">
      <c r="A234" s="52"/>
      <c r="B234" s="52"/>
      <c r="C234" s="93"/>
      <c r="E234" s="93"/>
    </row>
    <row r="235" spans="1:5" x14ac:dyDescent="0.2">
      <c r="A235" s="52"/>
      <c r="B235" s="52"/>
      <c r="C235" s="93"/>
      <c r="E235" s="93"/>
    </row>
    <row r="236" spans="1:5" x14ac:dyDescent="0.2">
      <c r="A236" s="52"/>
      <c r="B236" s="52"/>
      <c r="C236" s="93"/>
      <c r="E236" s="93"/>
    </row>
    <row r="237" spans="1:5" x14ac:dyDescent="0.2">
      <c r="A237" s="52"/>
      <c r="B237" s="52"/>
      <c r="C237" s="93"/>
      <c r="E237" s="93"/>
    </row>
    <row r="238" spans="1:5" x14ac:dyDescent="0.2">
      <c r="A238" s="52"/>
      <c r="B238" s="52"/>
      <c r="C238" s="93"/>
      <c r="E238" s="93"/>
    </row>
    <row r="239" spans="1:5" x14ac:dyDescent="0.2">
      <c r="A239" s="52"/>
      <c r="B239" s="52"/>
      <c r="C239" s="93"/>
      <c r="E239" s="93"/>
    </row>
    <row r="240" spans="1:5" x14ac:dyDescent="0.2">
      <c r="A240" s="52"/>
      <c r="B240" s="52"/>
      <c r="C240" s="93"/>
      <c r="E240" s="93"/>
    </row>
    <row r="241" spans="1:5" x14ac:dyDescent="0.2">
      <c r="A241" s="52"/>
      <c r="B241" s="52"/>
      <c r="C241" s="93"/>
      <c r="E241" s="93"/>
    </row>
    <row r="242" spans="1:5" x14ac:dyDescent="0.2">
      <c r="A242" s="52"/>
      <c r="B242" s="52"/>
      <c r="C242" s="93"/>
      <c r="E242" s="93"/>
    </row>
    <row r="243" spans="1:5" x14ac:dyDescent="0.2">
      <c r="A243" s="52"/>
      <c r="B243" s="52"/>
      <c r="C243" s="93"/>
      <c r="E243" s="93"/>
    </row>
    <row r="244" spans="1:5" x14ac:dyDescent="0.2">
      <c r="A244" s="52"/>
      <c r="B244" s="52"/>
      <c r="C244" s="93"/>
      <c r="E244" s="93"/>
    </row>
    <row r="245" spans="1:5" x14ac:dyDescent="0.2">
      <c r="A245" s="52"/>
      <c r="B245" s="52"/>
      <c r="C245" s="93"/>
      <c r="E245" s="93"/>
    </row>
    <row r="246" spans="1:5" x14ac:dyDescent="0.2">
      <c r="A246" s="52"/>
      <c r="B246" s="52"/>
      <c r="C246" s="93"/>
      <c r="E246" s="93"/>
    </row>
    <row r="247" spans="1:5" x14ac:dyDescent="0.2">
      <c r="A247" s="52"/>
      <c r="B247" s="52"/>
      <c r="C247" s="93"/>
      <c r="E247" s="93"/>
    </row>
    <row r="248" spans="1:5" x14ac:dyDescent="0.2">
      <c r="A248" s="52"/>
      <c r="B248" s="52"/>
      <c r="C248" s="93"/>
      <c r="E248" s="93"/>
    </row>
    <row r="249" spans="1:5" x14ac:dyDescent="0.2">
      <c r="A249" s="52"/>
      <c r="B249" s="52"/>
      <c r="C249" s="93"/>
      <c r="E249" s="93"/>
    </row>
    <row r="250" spans="1:5" x14ac:dyDescent="0.2">
      <c r="A250" s="52"/>
      <c r="B250" s="52"/>
      <c r="C250" s="93"/>
      <c r="E250" s="93"/>
    </row>
    <row r="251" spans="1:5" x14ac:dyDescent="0.2">
      <c r="A251" s="52"/>
      <c r="B251" s="52"/>
      <c r="C251" s="93"/>
      <c r="E251" s="93"/>
    </row>
    <row r="252" spans="1:5" x14ac:dyDescent="0.2">
      <c r="A252" s="52"/>
      <c r="B252" s="52"/>
      <c r="C252" s="93"/>
      <c r="E252" s="93"/>
    </row>
    <row r="253" spans="1:5" x14ac:dyDescent="0.2">
      <c r="A253" s="52"/>
      <c r="B253" s="52"/>
      <c r="C253" s="93"/>
      <c r="E253" s="93"/>
    </row>
    <row r="254" spans="1:5" x14ac:dyDescent="0.2">
      <c r="A254" s="52"/>
      <c r="B254" s="52"/>
      <c r="C254" s="93"/>
      <c r="E254" s="93"/>
    </row>
    <row r="255" spans="1:5" x14ac:dyDescent="0.2">
      <c r="A255" s="52"/>
      <c r="B255" s="52"/>
      <c r="C255" s="93"/>
      <c r="E255" s="93"/>
    </row>
    <row r="256" spans="1:5" x14ac:dyDescent="0.2">
      <c r="A256" s="52"/>
      <c r="B256" s="52"/>
      <c r="C256" s="93"/>
      <c r="E256" s="93"/>
    </row>
    <row r="257" spans="1:5" x14ac:dyDescent="0.2">
      <c r="A257" s="52"/>
      <c r="B257" s="52"/>
      <c r="C257" s="93"/>
      <c r="E257" s="93"/>
    </row>
    <row r="258" spans="1:5" x14ac:dyDescent="0.2">
      <c r="A258" s="52"/>
      <c r="B258" s="52"/>
      <c r="C258" s="93"/>
      <c r="E258" s="93"/>
    </row>
    <row r="259" spans="1:5" x14ac:dyDescent="0.2">
      <c r="A259" s="52"/>
      <c r="B259" s="52"/>
      <c r="C259" s="93"/>
      <c r="E259" s="93"/>
    </row>
    <row r="260" spans="1:5" x14ac:dyDescent="0.2">
      <c r="A260" s="52"/>
      <c r="B260" s="52"/>
      <c r="C260" s="93"/>
      <c r="E260" s="93"/>
    </row>
    <row r="261" spans="1:5" x14ac:dyDescent="0.2">
      <c r="A261" s="52"/>
      <c r="B261" s="52"/>
      <c r="C261" s="93"/>
      <c r="E261" s="93"/>
    </row>
    <row r="262" spans="1:5" x14ac:dyDescent="0.2">
      <c r="A262" s="52"/>
      <c r="B262" s="52"/>
      <c r="C262" s="93"/>
      <c r="E262" s="93"/>
    </row>
    <row r="263" spans="1:5" x14ac:dyDescent="0.2">
      <c r="A263" s="52"/>
      <c r="B263" s="52"/>
      <c r="C263" s="93"/>
      <c r="E263" s="93"/>
    </row>
    <row r="264" spans="1:5" x14ac:dyDescent="0.2">
      <c r="A264" s="52"/>
      <c r="B264" s="52"/>
      <c r="C264" s="93"/>
      <c r="E264" s="93"/>
    </row>
    <row r="265" spans="1:5" x14ac:dyDescent="0.2">
      <c r="A265" s="52"/>
      <c r="B265" s="52"/>
      <c r="C265" s="93"/>
      <c r="E265" s="93"/>
    </row>
    <row r="266" spans="1:5" x14ac:dyDescent="0.2">
      <c r="A266" s="52"/>
      <c r="B266" s="52"/>
      <c r="C266" s="93"/>
      <c r="E266" s="93"/>
    </row>
    <row r="267" spans="1:5" x14ac:dyDescent="0.2">
      <c r="A267" s="52"/>
      <c r="B267" s="52"/>
      <c r="C267" s="93"/>
      <c r="E267" s="93"/>
    </row>
    <row r="268" spans="1:5" x14ac:dyDescent="0.2">
      <c r="A268" s="52"/>
      <c r="B268" s="52"/>
      <c r="C268" s="93"/>
      <c r="E268" s="93"/>
    </row>
    <row r="269" spans="1:5" x14ac:dyDescent="0.2">
      <c r="A269" s="52"/>
      <c r="B269" s="52"/>
      <c r="C269" s="93"/>
      <c r="E269" s="93"/>
    </row>
    <row r="270" spans="1:5" x14ac:dyDescent="0.2">
      <c r="A270" s="52"/>
      <c r="B270" s="52"/>
      <c r="C270" s="93"/>
      <c r="E270" s="93"/>
    </row>
    <row r="271" spans="1:5" x14ac:dyDescent="0.2">
      <c r="A271" s="52"/>
      <c r="B271" s="52"/>
      <c r="C271" s="93"/>
      <c r="E271" s="93"/>
    </row>
    <row r="272" spans="1:5" x14ac:dyDescent="0.2">
      <c r="A272" s="52"/>
      <c r="B272" s="52"/>
      <c r="C272" s="93"/>
      <c r="E272" s="93"/>
    </row>
    <row r="273" spans="1:5" x14ac:dyDescent="0.2">
      <c r="A273" s="52"/>
      <c r="B273" s="52"/>
      <c r="C273" s="93"/>
      <c r="E273" s="93"/>
    </row>
    <row r="274" spans="1:5" x14ac:dyDescent="0.2">
      <c r="A274" s="52"/>
      <c r="B274" s="52"/>
      <c r="C274" s="93"/>
      <c r="E274" s="93"/>
    </row>
    <row r="275" spans="1:5" x14ac:dyDescent="0.2">
      <c r="A275" s="52"/>
      <c r="B275" s="52"/>
      <c r="C275" s="93"/>
      <c r="E275" s="93"/>
    </row>
    <row r="276" spans="1:5" x14ac:dyDescent="0.2">
      <c r="A276" s="52"/>
      <c r="B276" s="52"/>
      <c r="C276" s="93"/>
      <c r="E276" s="93"/>
    </row>
    <row r="277" spans="1:5" x14ac:dyDescent="0.2">
      <c r="A277" s="52"/>
      <c r="B277" s="52"/>
      <c r="C277" s="93"/>
      <c r="E277" s="93"/>
    </row>
    <row r="278" spans="1:5" x14ac:dyDescent="0.2">
      <c r="A278" s="52"/>
      <c r="B278" s="52"/>
      <c r="C278" s="93"/>
      <c r="E278" s="93"/>
    </row>
    <row r="279" spans="1:5" x14ac:dyDescent="0.2">
      <c r="A279" s="52"/>
      <c r="B279" s="52"/>
      <c r="C279" s="93"/>
      <c r="E279" s="93"/>
    </row>
    <row r="280" spans="1:5" x14ac:dyDescent="0.2">
      <c r="A280" s="52"/>
      <c r="B280" s="52"/>
      <c r="C280" s="93"/>
      <c r="E280" s="93"/>
    </row>
    <row r="281" spans="1:5" x14ac:dyDescent="0.2">
      <c r="A281" s="52"/>
      <c r="B281" s="52"/>
      <c r="C281" s="93"/>
      <c r="E281" s="93"/>
    </row>
    <row r="282" spans="1:5" x14ac:dyDescent="0.2">
      <c r="A282" s="52"/>
      <c r="B282" s="52"/>
      <c r="C282" s="93"/>
      <c r="E282" s="93"/>
    </row>
    <row r="283" spans="1:5" x14ac:dyDescent="0.2">
      <c r="A283" s="52"/>
      <c r="B283" s="52"/>
      <c r="C283" s="93"/>
      <c r="E283" s="93"/>
    </row>
    <row r="284" spans="1:5" x14ac:dyDescent="0.2">
      <c r="A284" s="52"/>
      <c r="B284" s="52"/>
      <c r="C284" s="93"/>
      <c r="E284" s="93"/>
    </row>
    <row r="285" spans="1:5" x14ac:dyDescent="0.2">
      <c r="A285" s="52"/>
      <c r="B285" s="52"/>
      <c r="C285" s="93"/>
      <c r="E285" s="93"/>
    </row>
    <row r="286" spans="1:5" x14ac:dyDescent="0.2">
      <c r="A286" s="52"/>
      <c r="B286" s="52"/>
      <c r="C286" s="93"/>
      <c r="E286" s="93"/>
    </row>
    <row r="287" spans="1:5" x14ac:dyDescent="0.2">
      <c r="A287" s="52"/>
      <c r="B287" s="52"/>
      <c r="C287" s="93"/>
      <c r="E287" s="93"/>
    </row>
    <row r="288" spans="1:5" x14ac:dyDescent="0.2">
      <c r="A288" s="52"/>
      <c r="B288" s="52"/>
      <c r="C288" s="93"/>
      <c r="E288" s="93"/>
    </row>
    <row r="289" spans="1:5" x14ac:dyDescent="0.2">
      <c r="A289" s="52"/>
      <c r="B289" s="52"/>
      <c r="C289" s="93"/>
      <c r="E289" s="93"/>
    </row>
    <row r="290" spans="1:5" x14ac:dyDescent="0.2">
      <c r="A290" s="52"/>
      <c r="B290" s="52"/>
      <c r="C290" s="93"/>
      <c r="E290" s="93"/>
    </row>
    <row r="291" spans="1:5" x14ac:dyDescent="0.2">
      <c r="A291" s="52"/>
      <c r="B291" s="52"/>
      <c r="C291" s="93"/>
      <c r="E291" s="93"/>
    </row>
    <row r="292" spans="1:5" x14ac:dyDescent="0.2">
      <c r="A292" s="52"/>
      <c r="B292" s="52"/>
      <c r="C292" s="93"/>
      <c r="E292" s="93"/>
    </row>
    <row r="293" spans="1:5" x14ac:dyDescent="0.2">
      <c r="A293" s="52"/>
      <c r="B293" s="52"/>
      <c r="C293" s="93"/>
      <c r="E293" s="93"/>
    </row>
    <row r="294" spans="1:5" x14ac:dyDescent="0.2">
      <c r="A294" s="52"/>
      <c r="B294" s="52"/>
      <c r="C294" s="93"/>
      <c r="E294" s="93"/>
    </row>
    <row r="295" spans="1:5" x14ac:dyDescent="0.2">
      <c r="A295" s="52"/>
      <c r="B295" s="52"/>
      <c r="C295" s="93"/>
      <c r="E295" s="93"/>
    </row>
    <row r="296" spans="1:5" x14ac:dyDescent="0.2">
      <c r="A296" s="52"/>
      <c r="B296" s="52"/>
      <c r="C296" s="93"/>
      <c r="E296" s="93"/>
    </row>
    <row r="297" spans="1:5" x14ac:dyDescent="0.2">
      <c r="A297" s="52"/>
      <c r="B297" s="52"/>
      <c r="C297" s="93"/>
      <c r="E297" s="93"/>
    </row>
    <row r="298" spans="1:5" x14ac:dyDescent="0.2">
      <c r="A298" s="52"/>
      <c r="B298" s="52"/>
      <c r="C298" s="93"/>
      <c r="E298" s="93"/>
    </row>
    <row r="299" spans="1:5" x14ac:dyDescent="0.2">
      <c r="A299" s="52"/>
      <c r="B299" s="52"/>
      <c r="C299" s="93"/>
      <c r="E299" s="93"/>
    </row>
    <row r="300" spans="1:5" x14ac:dyDescent="0.2">
      <c r="A300" s="52"/>
      <c r="B300" s="52"/>
      <c r="C300" s="93"/>
      <c r="E300" s="93"/>
    </row>
    <row r="301" spans="1:5" x14ac:dyDescent="0.2">
      <c r="A301" s="52"/>
      <c r="B301" s="52"/>
      <c r="C301" s="93"/>
      <c r="E301" s="93"/>
    </row>
    <row r="302" spans="1:5" x14ac:dyDescent="0.2">
      <c r="A302" s="52"/>
      <c r="B302" s="52"/>
      <c r="C302" s="93"/>
      <c r="E302" s="93"/>
    </row>
    <row r="303" spans="1:5" x14ac:dyDescent="0.2">
      <c r="A303" s="52"/>
      <c r="B303" s="52"/>
      <c r="C303" s="93"/>
      <c r="E303" s="93"/>
    </row>
    <row r="304" spans="1:5" x14ac:dyDescent="0.2">
      <c r="A304" s="52"/>
      <c r="B304" s="52"/>
      <c r="C304" s="93"/>
      <c r="E304" s="93"/>
    </row>
    <row r="305" spans="1:5" x14ac:dyDescent="0.2">
      <c r="A305" s="52"/>
      <c r="B305" s="52"/>
      <c r="C305" s="93"/>
      <c r="E305" s="93"/>
    </row>
    <row r="306" spans="1:5" x14ac:dyDescent="0.2">
      <c r="A306" s="52"/>
      <c r="B306" s="52"/>
      <c r="C306" s="93"/>
      <c r="E306" s="93"/>
    </row>
    <row r="307" spans="1:5" x14ac:dyDescent="0.2">
      <c r="A307" s="52"/>
      <c r="B307" s="52"/>
      <c r="C307" s="93"/>
      <c r="E307" s="93"/>
    </row>
    <row r="308" spans="1:5" x14ac:dyDescent="0.2">
      <c r="A308" s="52"/>
      <c r="B308" s="52"/>
      <c r="C308" s="93"/>
      <c r="E308" s="93"/>
    </row>
    <row r="309" spans="1:5" x14ac:dyDescent="0.2">
      <c r="A309" s="52"/>
      <c r="B309" s="52"/>
      <c r="C309" s="93"/>
      <c r="E309" s="93"/>
    </row>
    <row r="310" spans="1:5" x14ac:dyDescent="0.2">
      <c r="A310" s="52"/>
      <c r="B310" s="52"/>
      <c r="C310" s="93"/>
      <c r="E310" s="93"/>
    </row>
    <row r="311" spans="1:5" x14ac:dyDescent="0.2">
      <c r="A311" s="52"/>
      <c r="B311" s="52"/>
      <c r="C311" s="93"/>
      <c r="E311" s="93"/>
    </row>
    <row r="312" spans="1:5" x14ac:dyDescent="0.2">
      <c r="A312" s="52"/>
      <c r="B312" s="52"/>
      <c r="C312" s="93"/>
      <c r="E312" s="93"/>
    </row>
    <row r="313" spans="1:5" x14ac:dyDescent="0.2">
      <c r="A313" s="52"/>
      <c r="B313" s="52"/>
      <c r="C313" s="93"/>
      <c r="E313" s="93"/>
    </row>
    <row r="314" spans="1:5" x14ac:dyDescent="0.2">
      <c r="A314" s="52"/>
      <c r="B314" s="52"/>
      <c r="C314" s="93"/>
      <c r="E314" s="93"/>
    </row>
    <row r="315" spans="1:5" x14ac:dyDescent="0.2">
      <c r="A315" s="52"/>
      <c r="B315" s="52"/>
      <c r="C315" s="93"/>
      <c r="E315" s="93"/>
    </row>
    <row r="316" spans="1:5" x14ac:dyDescent="0.2">
      <c r="A316" s="52"/>
      <c r="B316" s="52"/>
      <c r="C316" s="93"/>
      <c r="E316" s="93"/>
    </row>
    <row r="317" spans="1:5" x14ac:dyDescent="0.2">
      <c r="A317" s="52"/>
      <c r="B317" s="52"/>
      <c r="C317" s="93"/>
      <c r="E317" s="93"/>
    </row>
    <row r="318" spans="1:5" x14ac:dyDescent="0.2">
      <c r="A318" s="52"/>
      <c r="B318" s="52"/>
      <c r="C318" s="93"/>
      <c r="E318" s="93"/>
    </row>
    <row r="319" spans="1:5" x14ac:dyDescent="0.2">
      <c r="A319" s="52"/>
      <c r="B319" s="52"/>
      <c r="C319" s="93"/>
      <c r="E319" s="93"/>
    </row>
    <row r="320" spans="1:5" x14ac:dyDescent="0.2">
      <c r="A320" s="52"/>
      <c r="B320" s="52"/>
      <c r="C320" s="93"/>
      <c r="E320" s="93"/>
    </row>
    <row r="321" spans="1:5" x14ac:dyDescent="0.2">
      <c r="A321" s="52"/>
      <c r="B321" s="52"/>
      <c r="C321" s="93"/>
      <c r="E321" s="93"/>
    </row>
    <row r="322" spans="1:5" x14ac:dyDescent="0.2">
      <c r="A322" s="52"/>
      <c r="B322" s="52"/>
      <c r="C322" s="93"/>
      <c r="E322" s="93"/>
    </row>
    <row r="323" spans="1:5" x14ac:dyDescent="0.2">
      <c r="A323" s="52"/>
      <c r="B323" s="52"/>
      <c r="C323" s="93"/>
      <c r="E323" s="93"/>
    </row>
    <row r="324" spans="1:5" x14ac:dyDescent="0.2">
      <c r="A324" s="52"/>
      <c r="B324" s="52"/>
      <c r="C324" s="93"/>
      <c r="E324" s="93"/>
    </row>
    <row r="325" spans="1:5" x14ac:dyDescent="0.2">
      <c r="A325" s="52"/>
      <c r="B325" s="52"/>
      <c r="C325" s="93"/>
      <c r="E325" s="93"/>
    </row>
    <row r="326" spans="1:5" x14ac:dyDescent="0.2">
      <c r="A326" s="52"/>
      <c r="B326" s="52"/>
      <c r="C326" s="93"/>
      <c r="E326" s="93"/>
    </row>
    <row r="327" spans="1:5" x14ac:dyDescent="0.2">
      <c r="A327" s="52"/>
      <c r="B327" s="52"/>
      <c r="C327" s="93"/>
      <c r="E327" s="93"/>
    </row>
    <row r="328" spans="1:5" x14ac:dyDescent="0.2">
      <c r="A328" s="52"/>
      <c r="B328" s="52"/>
      <c r="C328" s="93"/>
      <c r="E328" s="93"/>
    </row>
    <row r="329" spans="1:5" x14ac:dyDescent="0.2">
      <c r="A329" s="52"/>
      <c r="B329" s="52"/>
      <c r="C329" s="93"/>
      <c r="E329" s="93"/>
    </row>
    <row r="330" spans="1:5" x14ac:dyDescent="0.2">
      <c r="A330" s="52"/>
      <c r="B330" s="52"/>
      <c r="C330" s="93"/>
      <c r="E330" s="93"/>
    </row>
    <row r="331" spans="1:5" x14ac:dyDescent="0.2">
      <c r="A331" s="52"/>
      <c r="B331" s="52"/>
      <c r="C331" s="93"/>
      <c r="E331" s="93"/>
    </row>
    <row r="332" spans="1:5" x14ac:dyDescent="0.2">
      <c r="A332" s="52"/>
      <c r="B332" s="52"/>
      <c r="C332" s="93"/>
      <c r="E332" s="93"/>
    </row>
    <row r="333" spans="1:5" x14ac:dyDescent="0.2">
      <c r="A333" s="52"/>
      <c r="B333" s="52"/>
      <c r="C333" s="93"/>
      <c r="E333" s="93"/>
    </row>
    <row r="334" spans="1:5" x14ac:dyDescent="0.2">
      <c r="A334" s="52"/>
      <c r="B334" s="52"/>
      <c r="C334" s="93"/>
      <c r="E334" s="93"/>
    </row>
    <row r="335" spans="1:5" x14ac:dyDescent="0.2">
      <c r="A335" s="52"/>
      <c r="B335" s="52"/>
      <c r="C335" s="93"/>
      <c r="E335" s="93"/>
    </row>
    <row r="336" spans="1:5" x14ac:dyDescent="0.2">
      <c r="A336" s="52"/>
      <c r="B336" s="52"/>
      <c r="C336" s="93"/>
      <c r="E336" s="93"/>
    </row>
    <row r="337" spans="1:5" x14ac:dyDescent="0.2">
      <c r="A337" s="52"/>
      <c r="B337" s="52"/>
      <c r="C337" s="93"/>
      <c r="E337" s="93"/>
    </row>
    <row r="338" spans="1:5" x14ac:dyDescent="0.2">
      <c r="A338" s="52"/>
      <c r="B338" s="52"/>
      <c r="C338" s="93"/>
      <c r="E338" s="93"/>
    </row>
    <row r="339" spans="1:5" x14ac:dyDescent="0.2">
      <c r="A339" s="52"/>
      <c r="B339" s="52"/>
      <c r="C339" s="93"/>
      <c r="E339" s="93"/>
    </row>
    <row r="340" spans="1:5" x14ac:dyDescent="0.2">
      <c r="A340" s="52"/>
      <c r="B340" s="52"/>
      <c r="C340" s="93"/>
      <c r="E340" s="93"/>
    </row>
    <row r="341" spans="1:5" x14ac:dyDescent="0.2">
      <c r="A341" s="52"/>
      <c r="B341" s="52"/>
      <c r="C341" s="93"/>
      <c r="E341" s="93"/>
    </row>
    <row r="342" spans="1:5" x14ac:dyDescent="0.2">
      <c r="A342" s="52"/>
      <c r="B342" s="52"/>
      <c r="C342" s="93"/>
      <c r="E342" s="93"/>
    </row>
    <row r="343" spans="1:5" x14ac:dyDescent="0.2">
      <c r="A343" s="52"/>
      <c r="B343" s="52"/>
      <c r="C343" s="93"/>
      <c r="E343" s="93"/>
    </row>
    <row r="344" spans="1:5" x14ac:dyDescent="0.2">
      <c r="A344" s="52"/>
      <c r="B344" s="52"/>
      <c r="C344" s="93"/>
      <c r="E344" s="93"/>
    </row>
    <row r="345" spans="1:5" x14ac:dyDescent="0.2">
      <c r="A345" s="52"/>
      <c r="B345" s="52"/>
      <c r="C345" s="93"/>
      <c r="E345" s="93"/>
    </row>
    <row r="346" spans="1:5" x14ac:dyDescent="0.2">
      <c r="A346" s="52"/>
      <c r="B346" s="52"/>
      <c r="C346" s="93"/>
      <c r="E346" s="93"/>
    </row>
    <row r="347" spans="1:5" x14ac:dyDescent="0.2">
      <c r="A347" s="52"/>
      <c r="B347" s="52"/>
      <c r="C347" s="93"/>
      <c r="E347" s="93"/>
    </row>
    <row r="348" spans="1:5" x14ac:dyDescent="0.2">
      <c r="A348" s="52"/>
      <c r="B348" s="52"/>
      <c r="C348" s="93"/>
      <c r="E348" s="93"/>
    </row>
    <row r="349" spans="1:5" x14ac:dyDescent="0.2">
      <c r="A349" s="52"/>
      <c r="B349" s="52"/>
      <c r="C349" s="93"/>
      <c r="E349" s="93"/>
    </row>
    <row r="350" spans="1:5" x14ac:dyDescent="0.2">
      <c r="A350" s="52"/>
      <c r="B350" s="52"/>
      <c r="C350" s="93"/>
      <c r="E350" s="93"/>
    </row>
    <row r="351" spans="1:5" x14ac:dyDescent="0.2">
      <c r="A351" s="52"/>
      <c r="B351" s="52"/>
      <c r="C351" s="93"/>
      <c r="E351" s="93"/>
    </row>
    <row r="352" spans="1:5" x14ac:dyDescent="0.2">
      <c r="A352" s="52"/>
      <c r="B352" s="52"/>
      <c r="C352" s="93"/>
    </row>
    <row r="353" spans="1:3" x14ac:dyDescent="0.2">
      <c r="A353" s="52"/>
      <c r="B353" s="52"/>
      <c r="C353" s="93"/>
    </row>
    <row r="354" spans="1:3" x14ac:dyDescent="0.2">
      <c r="A354" s="52"/>
      <c r="B354" s="52"/>
      <c r="C354" s="93"/>
    </row>
    <row r="355" spans="1:3" x14ac:dyDescent="0.2">
      <c r="A355" s="52"/>
      <c r="B355" s="52"/>
      <c r="C355" s="93"/>
    </row>
    <row r="356" spans="1:3" x14ac:dyDescent="0.2">
      <c r="A356" s="52"/>
      <c r="B356" s="52"/>
      <c r="C356" s="93"/>
    </row>
    <row r="357" spans="1:3" x14ac:dyDescent="0.2">
      <c r="A357" s="52"/>
      <c r="B357" s="52"/>
      <c r="C357" s="93"/>
    </row>
    <row r="358" spans="1:3" x14ac:dyDescent="0.2">
      <c r="A358" s="52"/>
      <c r="B358" s="52"/>
      <c r="C358" s="93"/>
    </row>
    <row r="359" spans="1:3" x14ac:dyDescent="0.2">
      <c r="A359" s="52"/>
      <c r="B359" s="52"/>
      <c r="C359" s="93"/>
    </row>
    <row r="360" spans="1:3" x14ac:dyDescent="0.2">
      <c r="A360" s="52"/>
      <c r="B360" s="52"/>
      <c r="C360" s="93"/>
    </row>
    <row r="361" spans="1:3" x14ac:dyDescent="0.2">
      <c r="A361" s="52"/>
      <c r="B361" s="52"/>
      <c r="C361" s="93"/>
    </row>
    <row r="362" spans="1:3" x14ac:dyDescent="0.2">
      <c r="A362" s="52"/>
      <c r="B362" s="52"/>
      <c r="C362" s="93"/>
    </row>
    <row r="363" spans="1:3" x14ac:dyDescent="0.2">
      <c r="A363" s="52"/>
      <c r="B363" s="52"/>
      <c r="C363" s="93"/>
    </row>
    <row r="364" spans="1:3" x14ac:dyDescent="0.2">
      <c r="A364" s="52"/>
      <c r="B364" s="52"/>
      <c r="C364" s="93"/>
    </row>
    <row r="365" spans="1:3" x14ac:dyDescent="0.2">
      <c r="A365" s="52"/>
      <c r="B365" s="52"/>
      <c r="C365" s="93"/>
    </row>
    <row r="366" spans="1:3" x14ac:dyDescent="0.2">
      <c r="A366" s="52"/>
      <c r="B366" s="52"/>
      <c r="C366" s="93"/>
    </row>
    <row r="367" spans="1:3" x14ac:dyDescent="0.2">
      <c r="A367" s="52"/>
      <c r="B367" s="52"/>
      <c r="C367" s="93"/>
    </row>
    <row r="368" spans="1:3" x14ac:dyDescent="0.2">
      <c r="A368" s="52"/>
      <c r="B368" s="52"/>
      <c r="C368" s="93"/>
    </row>
    <row r="369" spans="1:3" x14ac:dyDescent="0.2">
      <c r="A369" s="52"/>
      <c r="B369" s="52"/>
      <c r="C369" s="93"/>
    </row>
    <row r="370" spans="1:3" x14ac:dyDescent="0.2">
      <c r="A370" s="52"/>
      <c r="B370" s="52"/>
      <c r="C370" s="93"/>
    </row>
    <row r="371" spans="1:3" x14ac:dyDescent="0.2">
      <c r="A371" s="52"/>
      <c r="B371" s="52"/>
      <c r="C371" s="93"/>
    </row>
    <row r="372" spans="1:3" x14ac:dyDescent="0.2">
      <c r="A372" s="52"/>
      <c r="B372" s="52"/>
      <c r="C372" s="93"/>
    </row>
    <row r="373" spans="1:3" x14ac:dyDescent="0.2">
      <c r="A373" s="52"/>
      <c r="B373" s="52"/>
      <c r="C373" s="93"/>
    </row>
    <row r="374" spans="1:3" x14ac:dyDescent="0.2">
      <c r="A374" s="52"/>
      <c r="B374" s="52"/>
      <c r="C374" s="93"/>
    </row>
    <row r="375" spans="1:3" x14ac:dyDescent="0.2">
      <c r="A375" s="52"/>
      <c r="B375" s="52"/>
      <c r="C375" s="93"/>
    </row>
    <row r="376" spans="1:3" x14ac:dyDescent="0.2">
      <c r="A376" s="52"/>
      <c r="B376" s="52"/>
      <c r="C376" s="93"/>
    </row>
    <row r="377" spans="1:3" x14ac:dyDescent="0.2">
      <c r="A377" s="52"/>
      <c r="B377" s="52"/>
      <c r="C377" s="93"/>
    </row>
    <row r="378" spans="1:3" x14ac:dyDescent="0.2">
      <c r="A378" s="52"/>
      <c r="B378" s="52"/>
      <c r="C378" s="93"/>
    </row>
    <row r="379" spans="1:3" x14ac:dyDescent="0.2">
      <c r="A379" s="52"/>
      <c r="B379" s="52"/>
      <c r="C379" s="93"/>
    </row>
    <row r="380" spans="1:3" x14ac:dyDescent="0.2">
      <c r="A380" s="52"/>
      <c r="B380" s="52"/>
      <c r="C380" s="93"/>
    </row>
    <row r="381" spans="1:3" x14ac:dyDescent="0.2">
      <c r="A381" s="52"/>
      <c r="B381" s="52"/>
      <c r="C381" s="93"/>
    </row>
    <row r="382" spans="1:3" x14ac:dyDescent="0.2">
      <c r="A382" s="52"/>
      <c r="B382" s="52"/>
      <c r="C382" s="93"/>
    </row>
    <row r="383" spans="1:3" x14ac:dyDescent="0.2">
      <c r="A383" s="52"/>
      <c r="B383" s="52"/>
      <c r="C383" s="93"/>
    </row>
    <row r="384" spans="1:3" x14ac:dyDescent="0.2">
      <c r="A384" s="52"/>
      <c r="B384" s="52"/>
      <c r="C384" s="93"/>
    </row>
    <row r="385" spans="1:3" x14ac:dyDescent="0.2">
      <c r="A385" s="52"/>
      <c r="B385" s="52"/>
      <c r="C385" s="93"/>
    </row>
    <row r="386" spans="1:3" x14ac:dyDescent="0.2">
      <c r="A386" s="52"/>
      <c r="B386" s="52"/>
      <c r="C386" s="93"/>
    </row>
    <row r="387" spans="1:3" x14ac:dyDescent="0.2">
      <c r="A387" s="52"/>
      <c r="B387" s="52"/>
      <c r="C387" s="93"/>
    </row>
    <row r="388" spans="1:3" x14ac:dyDescent="0.2">
      <c r="A388" s="52"/>
      <c r="B388" s="52"/>
      <c r="C388" s="93"/>
    </row>
    <row r="389" spans="1:3" x14ac:dyDescent="0.2">
      <c r="A389" s="52"/>
      <c r="B389" s="52"/>
      <c r="C389" s="93"/>
    </row>
    <row r="390" spans="1:3" x14ac:dyDescent="0.2">
      <c r="A390" s="52"/>
      <c r="B390" s="52"/>
      <c r="C390" s="93"/>
    </row>
    <row r="391" spans="1:3" x14ac:dyDescent="0.2">
      <c r="A391" s="52"/>
      <c r="B391" s="52"/>
      <c r="C391" s="93"/>
    </row>
    <row r="392" spans="1:3" x14ac:dyDescent="0.2">
      <c r="A392" s="52"/>
      <c r="B392" s="52"/>
      <c r="C392" s="93"/>
    </row>
    <row r="393" spans="1:3" x14ac:dyDescent="0.2">
      <c r="A393" s="52"/>
      <c r="B393" s="52"/>
      <c r="C393" s="93"/>
    </row>
    <row r="394" spans="1:3" x14ac:dyDescent="0.2">
      <c r="A394" s="52"/>
      <c r="B394" s="52"/>
      <c r="C394" s="93"/>
    </row>
    <row r="395" spans="1:3" x14ac:dyDescent="0.2">
      <c r="A395" s="52"/>
      <c r="B395" s="52"/>
      <c r="C395" s="93"/>
    </row>
    <row r="396" spans="1:3" x14ac:dyDescent="0.2">
      <c r="A396" s="52"/>
      <c r="B396" s="52"/>
      <c r="C396" s="93"/>
    </row>
    <row r="397" spans="1:3" x14ac:dyDescent="0.2">
      <c r="A397" s="52"/>
      <c r="B397" s="52"/>
      <c r="C397" s="93"/>
    </row>
    <row r="398" spans="1:3" x14ac:dyDescent="0.2">
      <c r="A398" s="52"/>
      <c r="B398" s="52"/>
      <c r="C398" s="93"/>
    </row>
    <row r="399" spans="1:3" x14ac:dyDescent="0.2">
      <c r="A399" s="52"/>
      <c r="B399" s="52"/>
      <c r="C399" s="93"/>
    </row>
    <row r="400" spans="1:3" x14ac:dyDescent="0.2">
      <c r="A400" s="52"/>
      <c r="B400" s="52"/>
      <c r="C400" s="93"/>
    </row>
    <row r="401" spans="1:3" x14ac:dyDescent="0.2">
      <c r="A401" s="52"/>
      <c r="B401" s="52"/>
      <c r="C401" s="93"/>
    </row>
    <row r="402" spans="1:3" x14ac:dyDescent="0.2">
      <c r="A402" s="52"/>
      <c r="B402" s="52"/>
      <c r="C402" s="93"/>
    </row>
    <row r="403" spans="1:3" x14ac:dyDescent="0.2">
      <c r="A403" s="52"/>
      <c r="B403" s="52"/>
      <c r="C403" s="93"/>
    </row>
    <row r="404" spans="1:3" x14ac:dyDescent="0.2">
      <c r="A404" s="52"/>
      <c r="B404" s="52"/>
      <c r="C404" s="93"/>
    </row>
    <row r="405" spans="1:3" x14ac:dyDescent="0.2">
      <c r="A405" s="52"/>
      <c r="B405" s="52"/>
      <c r="C405" s="93"/>
    </row>
    <row r="406" spans="1:3" x14ac:dyDescent="0.2">
      <c r="A406" s="52"/>
      <c r="B406" s="52"/>
      <c r="C406" s="93"/>
    </row>
    <row r="407" spans="1:3" x14ac:dyDescent="0.2">
      <c r="A407" s="52"/>
      <c r="B407" s="52"/>
      <c r="C407" s="93"/>
    </row>
    <row r="408" spans="1:3" x14ac:dyDescent="0.2">
      <c r="A408" s="52"/>
      <c r="B408" s="52"/>
      <c r="C408" s="93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A1:N230"/>
  <sheetViews>
    <sheetView showGridLines="0" zoomScaleNormal="100" zoomScaleSheetLayoutView="100" workbookViewId="0">
      <selection activeCell="L45" sqref="L45"/>
    </sheetView>
  </sheetViews>
  <sheetFormatPr baseColWidth="10" defaultRowHeight="15" x14ac:dyDescent="0.2"/>
  <cols>
    <col min="1" max="1" width="7.5703125" style="296" customWidth="1"/>
    <col min="2" max="2" width="13.85546875" style="296" customWidth="1"/>
    <col min="3" max="3" width="56.85546875" style="296" customWidth="1"/>
    <col min="4" max="4" width="3.140625" style="296" customWidth="1"/>
    <col min="5" max="5" width="14.28515625" style="132" customWidth="1"/>
    <col min="6" max="6" width="7" style="300" customWidth="1"/>
    <col min="7" max="7" width="4.42578125" style="296" customWidth="1"/>
    <col min="8" max="8" width="11.7109375" style="168" customWidth="1"/>
    <col min="9" max="9" width="42.140625" style="168" customWidth="1"/>
    <col min="10" max="10" width="6.28515625" style="894" customWidth="1"/>
    <col min="11" max="11" width="12.7109375" style="455" bestFit="1" customWidth="1"/>
    <col min="12" max="251" width="11.42578125" style="296"/>
    <col min="252" max="252" width="7.28515625" style="296" customWidth="1"/>
    <col min="253" max="253" width="29.5703125" style="296" customWidth="1"/>
    <col min="254" max="254" width="4.28515625" style="296" customWidth="1"/>
    <col min="255" max="255" width="7.140625" style="296" customWidth="1"/>
    <col min="256" max="256" width="1.140625" style="296" customWidth="1"/>
    <col min="257" max="257" width="7.28515625" style="296" customWidth="1"/>
    <col min="258" max="258" width="29.5703125" style="296" customWidth="1"/>
    <col min="259" max="259" width="4.28515625" style="296" customWidth="1"/>
    <col min="260" max="260" width="7.140625" style="296" customWidth="1"/>
    <col min="261" max="507" width="11.42578125" style="296"/>
    <col min="508" max="508" width="7.28515625" style="296" customWidth="1"/>
    <col min="509" max="509" width="29.5703125" style="296" customWidth="1"/>
    <col min="510" max="510" width="4.28515625" style="296" customWidth="1"/>
    <col min="511" max="511" width="7.140625" style="296" customWidth="1"/>
    <col min="512" max="512" width="1.140625" style="296" customWidth="1"/>
    <col min="513" max="513" width="7.28515625" style="296" customWidth="1"/>
    <col min="514" max="514" width="29.5703125" style="296" customWidth="1"/>
    <col min="515" max="515" width="4.28515625" style="296" customWidth="1"/>
    <col min="516" max="516" width="7.140625" style="296" customWidth="1"/>
    <col min="517" max="763" width="11.42578125" style="296"/>
    <col min="764" max="764" width="7.28515625" style="296" customWidth="1"/>
    <col min="765" max="765" width="29.5703125" style="296" customWidth="1"/>
    <col min="766" max="766" width="4.28515625" style="296" customWidth="1"/>
    <col min="767" max="767" width="7.140625" style="296" customWidth="1"/>
    <col min="768" max="768" width="1.140625" style="296" customWidth="1"/>
    <col min="769" max="769" width="7.28515625" style="296" customWidth="1"/>
    <col min="770" max="770" width="29.5703125" style="296" customWidth="1"/>
    <col min="771" max="771" width="4.28515625" style="296" customWidth="1"/>
    <col min="772" max="772" width="7.140625" style="296" customWidth="1"/>
    <col min="773" max="1019" width="11.42578125" style="296"/>
    <col min="1020" max="1020" width="7.28515625" style="296" customWidth="1"/>
    <col min="1021" max="1021" width="29.5703125" style="296" customWidth="1"/>
    <col min="1022" max="1022" width="4.28515625" style="296" customWidth="1"/>
    <col min="1023" max="1023" width="7.140625" style="296" customWidth="1"/>
    <col min="1024" max="1024" width="1.140625" style="296" customWidth="1"/>
    <col min="1025" max="1025" width="7.28515625" style="296" customWidth="1"/>
    <col min="1026" max="1026" width="29.5703125" style="296" customWidth="1"/>
    <col min="1027" max="1027" width="4.28515625" style="296" customWidth="1"/>
    <col min="1028" max="1028" width="7.140625" style="296" customWidth="1"/>
    <col min="1029" max="1275" width="11.42578125" style="296"/>
    <col min="1276" max="1276" width="7.28515625" style="296" customWidth="1"/>
    <col min="1277" max="1277" width="29.5703125" style="296" customWidth="1"/>
    <col min="1278" max="1278" width="4.28515625" style="296" customWidth="1"/>
    <col min="1279" max="1279" width="7.140625" style="296" customWidth="1"/>
    <col min="1280" max="1280" width="1.140625" style="296" customWidth="1"/>
    <col min="1281" max="1281" width="7.28515625" style="296" customWidth="1"/>
    <col min="1282" max="1282" width="29.5703125" style="296" customWidth="1"/>
    <col min="1283" max="1283" width="4.28515625" style="296" customWidth="1"/>
    <col min="1284" max="1284" width="7.140625" style="296" customWidth="1"/>
    <col min="1285" max="1531" width="11.42578125" style="296"/>
    <col min="1532" max="1532" width="7.28515625" style="296" customWidth="1"/>
    <col min="1533" max="1533" width="29.5703125" style="296" customWidth="1"/>
    <col min="1534" max="1534" width="4.28515625" style="296" customWidth="1"/>
    <col min="1535" max="1535" width="7.140625" style="296" customWidth="1"/>
    <col min="1536" max="1536" width="1.140625" style="296" customWidth="1"/>
    <col min="1537" max="1537" width="7.28515625" style="296" customWidth="1"/>
    <col min="1538" max="1538" width="29.5703125" style="296" customWidth="1"/>
    <col min="1539" max="1539" width="4.28515625" style="296" customWidth="1"/>
    <col min="1540" max="1540" width="7.140625" style="296" customWidth="1"/>
    <col min="1541" max="1787" width="11.42578125" style="296"/>
    <col min="1788" max="1788" width="7.28515625" style="296" customWidth="1"/>
    <col min="1789" max="1789" width="29.5703125" style="296" customWidth="1"/>
    <col min="1790" max="1790" width="4.28515625" style="296" customWidth="1"/>
    <col min="1791" max="1791" width="7.140625" style="296" customWidth="1"/>
    <col min="1792" max="1792" width="1.140625" style="296" customWidth="1"/>
    <col min="1793" max="1793" width="7.28515625" style="296" customWidth="1"/>
    <col min="1794" max="1794" width="29.5703125" style="296" customWidth="1"/>
    <col min="1795" max="1795" width="4.28515625" style="296" customWidth="1"/>
    <col min="1796" max="1796" width="7.140625" style="296" customWidth="1"/>
    <col min="1797" max="2043" width="11.42578125" style="296"/>
    <col min="2044" max="2044" width="7.28515625" style="296" customWidth="1"/>
    <col min="2045" max="2045" width="29.5703125" style="296" customWidth="1"/>
    <col min="2046" max="2046" width="4.28515625" style="296" customWidth="1"/>
    <col min="2047" max="2047" width="7.140625" style="296" customWidth="1"/>
    <col min="2048" max="2048" width="1.140625" style="296" customWidth="1"/>
    <col min="2049" max="2049" width="7.28515625" style="296" customWidth="1"/>
    <col min="2050" max="2050" width="29.5703125" style="296" customWidth="1"/>
    <col min="2051" max="2051" width="4.28515625" style="296" customWidth="1"/>
    <col min="2052" max="2052" width="7.140625" style="296" customWidth="1"/>
    <col min="2053" max="2299" width="11.42578125" style="296"/>
    <col min="2300" max="2300" width="7.28515625" style="296" customWidth="1"/>
    <col min="2301" max="2301" width="29.5703125" style="296" customWidth="1"/>
    <col min="2302" max="2302" width="4.28515625" style="296" customWidth="1"/>
    <col min="2303" max="2303" width="7.140625" style="296" customWidth="1"/>
    <col min="2304" max="2304" width="1.140625" style="296" customWidth="1"/>
    <col min="2305" max="2305" width="7.28515625" style="296" customWidth="1"/>
    <col min="2306" max="2306" width="29.5703125" style="296" customWidth="1"/>
    <col min="2307" max="2307" width="4.28515625" style="296" customWidth="1"/>
    <col min="2308" max="2308" width="7.140625" style="296" customWidth="1"/>
    <col min="2309" max="2555" width="11.42578125" style="296"/>
    <col min="2556" max="2556" width="7.28515625" style="296" customWidth="1"/>
    <col min="2557" max="2557" width="29.5703125" style="296" customWidth="1"/>
    <col min="2558" max="2558" width="4.28515625" style="296" customWidth="1"/>
    <col min="2559" max="2559" width="7.140625" style="296" customWidth="1"/>
    <col min="2560" max="2560" width="1.140625" style="296" customWidth="1"/>
    <col min="2561" max="2561" width="7.28515625" style="296" customWidth="1"/>
    <col min="2562" max="2562" width="29.5703125" style="296" customWidth="1"/>
    <col min="2563" max="2563" width="4.28515625" style="296" customWidth="1"/>
    <col min="2564" max="2564" width="7.140625" style="296" customWidth="1"/>
    <col min="2565" max="2811" width="11.42578125" style="296"/>
    <col min="2812" max="2812" width="7.28515625" style="296" customWidth="1"/>
    <col min="2813" max="2813" width="29.5703125" style="296" customWidth="1"/>
    <col min="2814" max="2814" width="4.28515625" style="296" customWidth="1"/>
    <col min="2815" max="2815" width="7.140625" style="296" customWidth="1"/>
    <col min="2816" max="2816" width="1.140625" style="296" customWidth="1"/>
    <col min="2817" max="2817" width="7.28515625" style="296" customWidth="1"/>
    <col min="2818" max="2818" width="29.5703125" style="296" customWidth="1"/>
    <col min="2819" max="2819" width="4.28515625" style="296" customWidth="1"/>
    <col min="2820" max="2820" width="7.140625" style="296" customWidth="1"/>
    <col min="2821" max="3067" width="11.42578125" style="296"/>
    <col min="3068" max="3068" width="7.28515625" style="296" customWidth="1"/>
    <col min="3069" max="3069" width="29.5703125" style="296" customWidth="1"/>
    <col min="3070" max="3070" width="4.28515625" style="296" customWidth="1"/>
    <col min="3071" max="3071" width="7.140625" style="296" customWidth="1"/>
    <col min="3072" max="3072" width="1.140625" style="296" customWidth="1"/>
    <col min="3073" max="3073" width="7.28515625" style="296" customWidth="1"/>
    <col min="3074" max="3074" width="29.5703125" style="296" customWidth="1"/>
    <col min="3075" max="3075" width="4.28515625" style="296" customWidth="1"/>
    <col min="3076" max="3076" width="7.140625" style="296" customWidth="1"/>
    <col min="3077" max="3323" width="11.42578125" style="296"/>
    <col min="3324" max="3324" width="7.28515625" style="296" customWidth="1"/>
    <col min="3325" max="3325" width="29.5703125" style="296" customWidth="1"/>
    <col min="3326" max="3326" width="4.28515625" style="296" customWidth="1"/>
    <col min="3327" max="3327" width="7.140625" style="296" customWidth="1"/>
    <col min="3328" max="3328" width="1.140625" style="296" customWidth="1"/>
    <col min="3329" max="3329" width="7.28515625" style="296" customWidth="1"/>
    <col min="3330" max="3330" width="29.5703125" style="296" customWidth="1"/>
    <col min="3331" max="3331" width="4.28515625" style="296" customWidth="1"/>
    <col min="3332" max="3332" width="7.140625" style="296" customWidth="1"/>
    <col min="3333" max="3579" width="11.42578125" style="296"/>
    <col min="3580" max="3580" width="7.28515625" style="296" customWidth="1"/>
    <col min="3581" max="3581" width="29.5703125" style="296" customWidth="1"/>
    <col min="3582" max="3582" width="4.28515625" style="296" customWidth="1"/>
    <col min="3583" max="3583" width="7.140625" style="296" customWidth="1"/>
    <col min="3584" max="3584" width="1.140625" style="296" customWidth="1"/>
    <col min="3585" max="3585" width="7.28515625" style="296" customWidth="1"/>
    <col min="3586" max="3586" width="29.5703125" style="296" customWidth="1"/>
    <col min="3587" max="3587" width="4.28515625" style="296" customWidth="1"/>
    <col min="3588" max="3588" width="7.140625" style="296" customWidth="1"/>
    <col min="3589" max="3835" width="11.42578125" style="296"/>
    <col min="3836" max="3836" width="7.28515625" style="296" customWidth="1"/>
    <col min="3837" max="3837" width="29.5703125" style="296" customWidth="1"/>
    <col min="3838" max="3838" width="4.28515625" style="296" customWidth="1"/>
    <col min="3839" max="3839" width="7.140625" style="296" customWidth="1"/>
    <col min="3840" max="3840" width="1.140625" style="296" customWidth="1"/>
    <col min="3841" max="3841" width="7.28515625" style="296" customWidth="1"/>
    <col min="3842" max="3842" width="29.5703125" style="296" customWidth="1"/>
    <col min="3843" max="3843" width="4.28515625" style="296" customWidth="1"/>
    <col min="3844" max="3844" width="7.140625" style="296" customWidth="1"/>
    <col min="3845" max="4091" width="11.42578125" style="296"/>
    <col min="4092" max="4092" width="7.28515625" style="296" customWidth="1"/>
    <col min="4093" max="4093" width="29.5703125" style="296" customWidth="1"/>
    <col min="4094" max="4094" width="4.28515625" style="296" customWidth="1"/>
    <col min="4095" max="4095" width="7.140625" style="296" customWidth="1"/>
    <col min="4096" max="4096" width="1.140625" style="296" customWidth="1"/>
    <col min="4097" max="4097" width="7.28515625" style="296" customWidth="1"/>
    <col min="4098" max="4098" width="29.5703125" style="296" customWidth="1"/>
    <col min="4099" max="4099" width="4.28515625" style="296" customWidth="1"/>
    <col min="4100" max="4100" width="7.140625" style="296" customWidth="1"/>
    <col min="4101" max="4347" width="11.42578125" style="296"/>
    <col min="4348" max="4348" width="7.28515625" style="296" customWidth="1"/>
    <col min="4349" max="4349" width="29.5703125" style="296" customWidth="1"/>
    <col min="4350" max="4350" width="4.28515625" style="296" customWidth="1"/>
    <col min="4351" max="4351" width="7.140625" style="296" customWidth="1"/>
    <col min="4352" max="4352" width="1.140625" style="296" customWidth="1"/>
    <col min="4353" max="4353" width="7.28515625" style="296" customWidth="1"/>
    <col min="4354" max="4354" width="29.5703125" style="296" customWidth="1"/>
    <col min="4355" max="4355" width="4.28515625" style="296" customWidth="1"/>
    <col min="4356" max="4356" width="7.140625" style="296" customWidth="1"/>
    <col min="4357" max="4603" width="11.42578125" style="296"/>
    <col min="4604" max="4604" width="7.28515625" style="296" customWidth="1"/>
    <col min="4605" max="4605" width="29.5703125" style="296" customWidth="1"/>
    <col min="4606" max="4606" width="4.28515625" style="296" customWidth="1"/>
    <col min="4607" max="4607" width="7.140625" style="296" customWidth="1"/>
    <col min="4608" max="4608" width="1.140625" style="296" customWidth="1"/>
    <col min="4609" max="4609" width="7.28515625" style="296" customWidth="1"/>
    <col min="4610" max="4610" width="29.5703125" style="296" customWidth="1"/>
    <col min="4611" max="4611" width="4.28515625" style="296" customWidth="1"/>
    <col min="4612" max="4612" width="7.140625" style="296" customWidth="1"/>
    <col min="4613" max="4859" width="11.42578125" style="296"/>
    <col min="4860" max="4860" width="7.28515625" style="296" customWidth="1"/>
    <col min="4861" max="4861" width="29.5703125" style="296" customWidth="1"/>
    <col min="4862" max="4862" width="4.28515625" style="296" customWidth="1"/>
    <col min="4863" max="4863" width="7.140625" style="296" customWidth="1"/>
    <col min="4864" max="4864" width="1.140625" style="296" customWidth="1"/>
    <col min="4865" max="4865" width="7.28515625" style="296" customWidth="1"/>
    <col min="4866" max="4866" width="29.5703125" style="296" customWidth="1"/>
    <col min="4867" max="4867" width="4.28515625" style="296" customWidth="1"/>
    <col min="4868" max="4868" width="7.140625" style="296" customWidth="1"/>
    <col min="4869" max="5115" width="11.42578125" style="296"/>
    <col min="5116" max="5116" width="7.28515625" style="296" customWidth="1"/>
    <col min="5117" max="5117" width="29.5703125" style="296" customWidth="1"/>
    <col min="5118" max="5118" width="4.28515625" style="296" customWidth="1"/>
    <col min="5119" max="5119" width="7.140625" style="296" customWidth="1"/>
    <col min="5120" max="5120" width="1.140625" style="296" customWidth="1"/>
    <col min="5121" max="5121" width="7.28515625" style="296" customWidth="1"/>
    <col min="5122" max="5122" width="29.5703125" style="296" customWidth="1"/>
    <col min="5123" max="5123" width="4.28515625" style="296" customWidth="1"/>
    <col min="5124" max="5124" width="7.140625" style="296" customWidth="1"/>
    <col min="5125" max="5371" width="11.42578125" style="296"/>
    <col min="5372" max="5372" width="7.28515625" style="296" customWidth="1"/>
    <col min="5373" max="5373" width="29.5703125" style="296" customWidth="1"/>
    <col min="5374" max="5374" width="4.28515625" style="296" customWidth="1"/>
    <col min="5375" max="5375" width="7.140625" style="296" customWidth="1"/>
    <col min="5376" max="5376" width="1.140625" style="296" customWidth="1"/>
    <col min="5377" max="5377" width="7.28515625" style="296" customWidth="1"/>
    <col min="5378" max="5378" width="29.5703125" style="296" customWidth="1"/>
    <col min="5379" max="5379" width="4.28515625" style="296" customWidth="1"/>
    <col min="5380" max="5380" width="7.140625" style="296" customWidth="1"/>
    <col min="5381" max="5627" width="11.42578125" style="296"/>
    <col min="5628" max="5628" width="7.28515625" style="296" customWidth="1"/>
    <col min="5629" max="5629" width="29.5703125" style="296" customWidth="1"/>
    <col min="5630" max="5630" width="4.28515625" style="296" customWidth="1"/>
    <col min="5631" max="5631" width="7.140625" style="296" customWidth="1"/>
    <col min="5632" max="5632" width="1.140625" style="296" customWidth="1"/>
    <col min="5633" max="5633" width="7.28515625" style="296" customWidth="1"/>
    <col min="5634" max="5634" width="29.5703125" style="296" customWidth="1"/>
    <col min="5635" max="5635" width="4.28515625" style="296" customWidth="1"/>
    <col min="5636" max="5636" width="7.140625" style="296" customWidth="1"/>
    <col min="5637" max="5883" width="11.42578125" style="296"/>
    <col min="5884" max="5884" width="7.28515625" style="296" customWidth="1"/>
    <col min="5885" max="5885" width="29.5703125" style="296" customWidth="1"/>
    <col min="5886" max="5886" width="4.28515625" style="296" customWidth="1"/>
    <col min="5887" max="5887" width="7.140625" style="296" customWidth="1"/>
    <col min="5888" max="5888" width="1.140625" style="296" customWidth="1"/>
    <col min="5889" max="5889" width="7.28515625" style="296" customWidth="1"/>
    <col min="5890" max="5890" width="29.5703125" style="296" customWidth="1"/>
    <col min="5891" max="5891" width="4.28515625" style="296" customWidth="1"/>
    <col min="5892" max="5892" width="7.140625" style="296" customWidth="1"/>
    <col min="5893" max="6139" width="11.42578125" style="296"/>
    <col min="6140" max="6140" width="7.28515625" style="296" customWidth="1"/>
    <col min="6141" max="6141" width="29.5703125" style="296" customWidth="1"/>
    <col min="6142" max="6142" width="4.28515625" style="296" customWidth="1"/>
    <col min="6143" max="6143" width="7.140625" style="296" customWidth="1"/>
    <col min="6144" max="6144" width="1.140625" style="296" customWidth="1"/>
    <col min="6145" max="6145" width="7.28515625" style="296" customWidth="1"/>
    <col min="6146" max="6146" width="29.5703125" style="296" customWidth="1"/>
    <col min="6147" max="6147" width="4.28515625" style="296" customWidth="1"/>
    <col min="6148" max="6148" width="7.140625" style="296" customWidth="1"/>
    <col min="6149" max="6395" width="11.42578125" style="296"/>
    <col min="6396" max="6396" width="7.28515625" style="296" customWidth="1"/>
    <col min="6397" max="6397" width="29.5703125" style="296" customWidth="1"/>
    <col min="6398" max="6398" width="4.28515625" style="296" customWidth="1"/>
    <col min="6399" max="6399" width="7.140625" style="296" customWidth="1"/>
    <col min="6400" max="6400" width="1.140625" style="296" customWidth="1"/>
    <col min="6401" max="6401" width="7.28515625" style="296" customWidth="1"/>
    <col min="6402" max="6402" width="29.5703125" style="296" customWidth="1"/>
    <col min="6403" max="6403" width="4.28515625" style="296" customWidth="1"/>
    <col min="6404" max="6404" width="7.140625" style="296" customWidth="1"/>
    <col min="6405" max="6651" width="11.42578125" style="296"/>
    <col min="6652" max="6652" width="7.28515625" style="296" customWidth="1"/>
    <col min="6653" max="6653" width="29.5703125" style="296" customWidth="1"/>
    <col min="6654" max="6654" width="4.28515625" style="296" customWidth="1"/>
    <col min="6655" max="6655" width="7.140625" style="296" customWidth="1"/>
    <col min="6656" max="6656" width="1.140625" style="296" customWidth="1"/>
    <col min="6657" max="6657" width="7.28515625" style="296" customWidth="1"/>
    <col min="6658" max="6658" width="29.5703125" style="296" customWidth="1"/>
    <col min="6659" max="6659" width="4.28515625" style="296" customWidth="1"/>
    <col min="6660" max="6660" width="7.140625" style="296" customWidth="1"/>
    <col min="6661" max="6907" width="11.42578125" style="296"/>
    <col min="6908" max="6908" width="7.28515625" style="296" customWidth="1"/>
    <col min="6909" max="6909" width="29.5703125" style="296" customWidth="1"/>
    <col min="6910" max="6910" width="4.28515625" style="296" customWidth="1"/>
    <col min="6911" max="6911" width="7.140625" style="296" customWidth="1"/>
    <col min="6912" max="6912" width="1.140625" style="296" customWidth="1"/>
    <col min="6913" max="6913" width="7.28515625" style="296" customWidth="1"/>
    <col min="6914" max="6914" width="29.5703125" style="296" customWidth="1"/>
    <col min="6915" max="6915" width="4.28515625" style="296" customWidth="1"/>
    <col min="6916" max="6916" width="7.140625" style="296" customWidth="1"/>
    <col min="6917" max="7163" width="11.42578125" style="296"/>
    <col min="7164" max="7164" width="7.28515625" style="296" customWidth="1"/>
    <col min="7165" max="7165" width="29.5703125" style="296" customWidth="1"/>
    <col min="7166" max="7166" width="4.28515625" style="296" customWidth="1"/>
    <col min="7167" max="7167" width="7.140625" style="296" customWidth="1"/>
    <col min="7168" max="7168" width="1.140625" style="296" customWidth="1"/>
    <col min="7169" max="7169" width="7.28515625" style="296" customWidth="1"/>
    <col min="7170" max="7170" width="29.5703125" style="296" customWidth="1"/>
    <col min="7171" max="7171" width="4.28515625" style="296" customWidth="1"/>
    <col min="7172" max="7172" width="7.140625" style="296" customWidth="1"/>
    <col min="7173" max="7419" width="11.42578125" style="296"/>
    <col min="7420" max="7420" width="7.28515625" style="296" customWidth="1"/>
    <col min="7421" max="7421" width="29.5703125" style="296" customWidth="1"/>
    <col min="7422" max="7422" width="4.28515625" style="296" customWidth="1"/>
    <col min="7423" max="7423" width="7.140625" style="296" customWidth="1"/>
    <col min="7424" max="7424" width="1.140625" style="296" customWidth="1"/>
    <col min="7425" max="7425" width="7.28515625" style="296" customWidth="1"/>
    <col min="7426" max="7426" width="29.5703125" style="296" customWidth="1"/>
    <col min="7427" max="7427" width="4.28515625" style="296" customWidth="1"/>
    <col min="7428" max="7428" width="7.140625" style="296" customWidth="1"/>
    <col min="7429" max="7675" width="11.42578125" style="296"/>
    <col min="7676" max="7676" width="7.28515625" style="296" customWidth="1"/>
    <col min="7677" max="7677" width="29.5703125" style="296" customWidth="1"/>
    <col min="7678" max="7678" width="4.28515625" style="296" customWidth="1"/>
    <col min="7679" max="7679" width="7.140625" style="296" customWidth="1"/>
    <col min="7680" max="7680" width="1.140625" style="296" customWidth="1"/>
    <col min="7681" max="7681" width="7.28515625" style="296" customWidth="1"/>
    <col min="7682" max="7682" width="29.5703125" style="296" customWidth="1"/>
    <col min="7683" max="7683" width="4.28515625" style="296" customWidth="1"/>
    <col min="7684" max="7684" width="7.140625" style="296" customWidth="1"/>
    <col min="7685" max="7931" width="11.42578125" style="296"/>
    <col min="7932" max="7932" width="7.28515625" style="296" customWidth="1"/>
    <col min="7933" max="7933" width="29.5703125" style="296" customWidth="1"/>
    <col min="7934" max="7934" width="4.28515625" style="296" customWidth="1"/>
    <col min="7935" max="7935" width="7.140625" style="296" customWidth="1"/>
    <col min="7936" max="7936" width="1.140625" style="296" customWidth="1"/>
    <col min="7937" max="7937" width="7.28515625" style="296" customWidth="1"/>
    <col min="7938" max="7938" width="29.5703125" style="296" customWidth="1"/>
    <col min="7939" max="7939" width="4.28515625" style="296" customWidth="1"/>
    <col min="7940" max="7940" width="7.140625" style="296" customWidth="1"/>
    <col min="7941" max="8187" width="11.42578125" style="296"/>
    <col min="8188" max="8188" width="7.28515625" style="296" customWidth="1"/>
    <col min="8189" max="8189" width="29.5703125" style="296" customWidth="1"/>
    <col min="8190" max="8190" width="4.28515625" style="296" customWidth="1"/>
    <col min="8191" max="8191" width="7.140625" style="296" customWidth="1"/>
    <col min="8192" max="8192" width="1.140625" style="296" customWidth="1"/>
    <col min="8193" max="8193" width="7.28515625" style="296" customWidth="1"/>
    <col min="8194" max="8194" width="29.5703125" style="296" customWidth="1"/>
    <col min="8195" max="8195" width="4.28515625" style="296" customWidth="1"/>
    <col min="8196" max="8196" width="7.140625" style="296" customWidth="1"/>
    <col min="8197" max="8443" width="11.42578125" style="296"/>
    <col min="8444" max="8444" width="7.28515625" style="296" customWidth="1"/>
    <col min="8445" max="8445" width="29.5703125" style="296" customWidth="1"/>
    <col min="8446" max="8446" width="4.28515625" style="296" customWidth="1"/>
    <col min="8447" max="8447" width="7.140625" style="296" customWidth="1"/>
    <col min="8448" max="8448" width="1.140625" style="296" customWidth="1"/>
    <col min="8449" max="8449" width="7.28515625" style="296" customWidth="1"/>
    <col min="8450" max="8450" width="29.5703125" style="296" customWidth="1"/>
    <col min="8451" max="8451" width="4.28515625" style="296" customWidth="1"/>
    <col min="8452" max="8452" width="7.140625" style="296" customWidth="1"/>
    <col min="8453" max="8699" width="11.42578125" style="296"/>
    <col min="8700" max="8700" width="7.28515625" style="296" customWidth="1"/>
    <col min="8701" max="8701" width="29.5703125" style="296" customWidth="1"/>
    <col min="8702" max="8702" width="4.28515625" style="296" customWidth="1"/>
    <col min="8703" max="8703" width="7.140625" style="296" customWidth="1"/>
    <col min="8704" max="8704" width="1.140625" style="296" customWidth="1"/>
    <col min="8705" max="8705" width="7.28515625" style="296" customWidth="1"/>
    <col min="8706" max="8706" width="29.5703125" style="296" customWidth="1"/>
    <col min="8707" max="8707" width="4.28515625" style="296" customWidth="1"/>
    <col min="8708" max="8708" width="7.140625" style="296" customWidth="1"/>
    <col min="8709" max="8955" width="11.42578125" style="296"/>
    <col min="8956" max="8956" width="7.28515625" style="296" customWidth="1"/>
    <col min="8957" max="8957" width="29.5703125" style="296" customWidth="1"/>
    <col min="8958" max="8958" width="4.28515625" style="296" customWidth="1"/>
    <col min="8959" max="8959" width="7.140625" style="296" customWidth="1"/>
    <col min="8960" max="8960" width="1.140625" style="296" customWidth="1"/>
    <col min="8961" max="8961" width="7.28515625" style="296" customWidth="1"/>
    <col min="8962" max="8962" width="29.5703125" style="296" customWidth="1"/>
    <col min="8963" max="8963" width="4.28515625" style="296" customWidth="1"/>
    <col min="8964" max="8964" width="7.140625" style="296" customWidth="1"/>
    <col min="8965" max="9211" width="11.42578125" style="296"/>
    <col min="9212" max="9212" width="7.28515625" style="296" customWidth="1"/>
    <col min="9213" max="9213" width="29.5703125" style="296" customWidth="1"/>
    <col min="9214" max="9214" width="4.28515625" style="296" customWidth="1"/>
    <col min="9215" max="9215" width="7.140625" style="296" customWidth="1"/>
    <col min="9216" max="9216" width="1.140625" style="296" customWidth="1"/>
    <col min="9217" max="9217" width="7.28515625" style="296" customWidth="1"/>
    <col min="9218" max="9218" width="29.5703125" style="296" customWidth="1"/>
    <col min="9219" max="9219" width="4.28515625" style="296" customWidth="1"/>
    <col min="9220" max="9220" width="7.140625" style="296" customWidth="1"/>
    <col min="9221" max="9467" width="11.42578125" style="296"/>
    <col min="9468" max="9468" width="7.28515625" style="296" customWidth="1"/>
    <col min="9469" max="9469" width="29.5703125" style="296" customWidth="1"/>
    <col min="9470" max="9470" width="4.28515625" style="296" customWidth="1"/>
    <col min="9471" max="9471" width="7.140625" style="296" customWidth="1"/>
    <col min="9472" max="9472" width="1.140625" style="296" customWidth="1"/>
    <col min="9473" max="9473" width="7.28515625" style="296" customWidth="1"/>
    <col min="9474" max="9474" width="29.5703125" style="296" customWidth="1"/>
    <col min="9475" max="9475" width="4.28515625" style="296" customWidth="1"/>
    <col min="9476" max="9476" width="7.140625" style="296" customWidth="1"/>
    <col min="9477" max="9723" width="11.42578125" style="296"/>
    <col min="9724" max="9724" width="7.28515625" style="296" customWidth="1"/>
    <col min="9725" max="9725" width="29.5703125" style="296" customWidth="1"/>
    <col min="9726" max="9726" width="4.28515625" style="296" customWidth="1"/>
    <col min="9727" max="9727" width="7.140625" style="296" customWidth="1"/>
    <col min="9728" max="9728" width="1.140625" style="296" customWidth="1"/>
    <col min="9729" max="9729" width="7.28515625" style="296" customWidth="1"/>
    <col min="9730" max="9730" width="29.5703125" style="296" customWidth="1"/>
    <col min="9731" max="9731" width="4.28515625" style="296" customWidth="1"/>
    <col min="9732" max="9732" width="7.140625" style="296" customWidth="1"/>
    <col min="9733" max="9979" width="11.42578125" style="296"/>
    <col min="9980" max="9980" width="7.28515625" style="296" customWidth="1"/>
    <col min="9981" max="9981" width="29.5703125" style="296" customWidth="1"/>
    <col min="9982" max="9982" width="4.28515625" style="296" customWidth="1"/>
    <col min="9983" max="9983" width="7.140625" style="296" customWidth="1"/>
    <col min="9984" max="9984" width="1.140625" style="296" customWidth="1"/>
    <col min="9985" max="9985" width="7.28515625" style="296" customWidth="1"/>
    <col min="9986" max="9986" width="29.5703125" style="296" customWidth="1"/>
    <col min="9987" max="9987" width="4.28515625" style="296" customWidth="1"/>
    <col min="9988" max="9988" width="7.140625" style="296" customWidth="1"/>
    <col min="9989" max="10235" width="11.42578125" style="296"/>
    <col min="10236" max="10236" width="7.28515625" style="296" customWidth="1"/>
    <col min="10237" max="10237" width="29.5703125" style="296" customWidth="1"/>
    <col min="10238" max="10238" width="4.28515625" style="296" customWidth="1"/>
    <col min="10239" max="10239" width="7.140625" style="296" customWidth="1"/>
    <col min="10240" max="10240" width="1.140625" style="296" customWidth="1"/>
    <col min="10241" max="10241" width="7.28515625" style="296" customWidth="1"/>
    <col min="10242" max="10242" width="29.5703125" style="296" customWidth="1"/>
    <col min="10243" max="10243" width="4.28515625" style="296" customWidth="1"/>
    <col min="10244" max="10244" width="7.140625" style="296" customWidth="1"/>
    <col min="10245" max="10491" width="11.42578125" style="296"/>
    <col min="10492" max="10492" width="7.28515625" style="296" customWidth="1"/>
    <col min="10493" max="10493" width="29.5703125" style="296" customWidth="1"/>
    <col min="10494" max="10494" width="4.28515625" style="296" customWidth="1"/>
    <col min="10495" max="10495" width="7.140625" style="296" customWidth="1"/>
    <col min="10496" max="10496" width="1.140625" style="296" customWidth="1"/>
    <col min="10497" max="10497" width="7.28515625" style="296" customWidth="1"/>
    <col min="10498" max="10498" width="29.5703125" style="296" customWidth="1"/>
    <col min="10499" max="10499" width="4.28515625" style="296" customWidth="1"/>
    <col min="10500" max="10500" width="7.140625" style="296" customWidth="1"/>
    <col min="10501" max="10747" width="11.42578125" style="296"/>
    <col min="10748" max="10748" width="7.28515625" style="296" customWidth="1"/>
    <col min="10749" max="10749" width="29.5703125" style="296" customWidth="1"/>
    <col min="10750" max="10750" width="4.28515625" style="296" customWidth="1"/>
    <col min="10751" max="10751" width="7.140625" style="296" customWidth="1"/>
    <col min="10752" max="10752" width="1.140625" style="296" customWidth="1"/>
    <col min="10753" max="10753" width="7.28515625" style="296" customWidth="1"/>
    <col min="10754" max="10754" width="29.5703125" style="296" customWidth="1"/>
    <col min="10755" max="10755" width="4.28515625" style="296" customWidth="1"/>
    <col min="10756" max="10756" width="7.140625" style="296" customWidth="1"/>
    <col min="10757" max="11003" width="11.42578125" style="296"/>
    <col min="11004" max="11004" width="7.28515625" style="296" customWidth="1"/>
    <col min="11005" max="11005" width="29.5703125" style="296" customWidth="1"/>
    <col min="11006" max="11006" width="4.28515625" style="296" customWidth="1"/>
    <col min="11007" max="11007" width="7.140625" style="296" customWidth="1"/>
    <col min="11008" max="11008" width="1.140625" style="296" customWidth="1"/>
    <col min="11009" max="11009" width="7.28515625" style="296" customWidth="1"/>
    <col min="11010" max="11010" width="29.5703125" style="296" customWidth="1"/>
    <col min="11011" max="11011" width="4.28515625" style="296" customWidth="1"/>
    <col min="11012" max="11012" width="7.140625" style="296" customWidth="1"/>
    <col min="11013" max="11259" width="11.42578125" style="296"/>
    <col min="11260" max="11260" width="7.28515625" style="296" customWidth="1"/>
    <col min="11261" max="11261" width="29.5703125" style="296" customWidth="1"/>
    <col min="11262" max="11262" width="4.28515625" style="296" customWidth="1"/>
    <col min="11263" max="11263" width="7.140625" style="296" customWidth="1"/>
    <col min="11264" max="11264" width="1.140625" style="296" customWidth="1"/>
    <col min="11265" max="11265" width="7.28515625" style="296" customWidth="1"/>
    <col min="11266" max="11266" width="29.5703125" style="296" customWidth="1"/>
    <col min="11267" max="11267" width="4.28515625" style="296" customWidth="1"/>
    <col min="11268" max="11268" width="7.140625" style="296" customWidth="1"/>
    <col min="11269" max="11515" width="11.42578125" style="296"/>
    <col min="11516" max="11516" width="7.28515625" style="296" customWidth="1"/>
    <col min="11517" max="11517" width="29.5703125" style="296" customWidth="1"/>
    <col min="11518" max="11518" width="4.28515625" style="296" customWidth="1"/>
    <col min="11519" max="11519" width="7.140625" style="296" customWidth="1"/>
    <col min="11520" max="11520" width="1.140625" style="296" customWidth="1"/>
    <col min="11521" max="11521" width="7.28515625" style="296" customWidth="1"/>
    <col min="11522" max="11522" width="29.5703125" style="296" customWidth="1"/>
    <col min="11523" max="11523" width="4.28515625" style="296" customWidth="1"/>
    <col min="11524" max="11524" width="7.140625" style="296" customWidth="1"/>
    <col min="11525" max="11771" width="11.42578125" style="296"/>
    <col min="11772" max="11772" width="7.28515625" style="296" customWidth="1"/>
    <col min="11773" max="11773" width="29.5703125" style="296" customWidth="1"/>
    <col min="11774" max="11774" width="4.28515625" style="296" customWidth="1"/>
    <col min="11775" max="11775" width="7.140625" style="296" customWidth="1"/>
    <col min="11776" max="11776" width="1.140625" style="296" customWidth="1"/>
    <col min="11777" max="11777" width="7.28515625" style="296" customWidth="1"/>
    <col min="11778" max="11778" width="29.5703125" style="296" customWidth="1"/>
    <col min="11779" max="11779" width="4.28515625" style="296" customWidth="1"/>
    <col min="11780" max="11780" width="7.140625" style="296" customWidth="1"/>
    <col min="11781" max="12027" width="11.42578125" style="296"/>
    <col min="12028" max="12028" width="7.28515625" style="296" customWidth="1"/>
    <col min="12029" max="12029" width="29.5703125" style="296" customWidth="1"/>
    <col min="12030" max="12030" width="4.28515625" style="296" customWidth="1"/>
    <col min="12031" max="12031" width="7.140625" style="296" customWidth="1"/>
    <col min="12032" max="12032" width="1.140625" style="296" customWidth="1"/>
    <col min="12033" max="12033" width="7.28515625" style="296" customWidth="1"/>
    <col min="12034" max="12034" width="29.5703125" style="296" customWidth="1"/>
    <col min="12035" max="12035" width="4.28515625" style="296" customWidth="1"/>
    <col min="12036" max="12036" width="7.140625" style="296" customWidth="1"/>
    <col min="12037" max="12283" width="11.42578125" style="296"/>
    <col min="12284" max="12284" width="7.28515625" style="296" customWidth="1"/>
    <col min="12285" max="12285" width="29.5703125" style="296" customWidth="1"/>
    <col min="12286" max="12286" width="4.28515625" style="296" customWidth="1"/>
    <col min="12287" max="12287" width="7.140625" style="296" customWidth="1"/>
    <col min="12288" max="12288" width="1.140625" style="296" customWidth="1"/>
    <col min="12289" max="12289" width="7.28515625" style="296" customWidth="1"/>
    <col min="12290" max="12290" width="29.5703125" style="296" customWidth="1"/>
    <col min="12291" max="12291" width="4.28515625" style="296" customWidth="1"/>
    <col min="12292" max="12292" width="7.140625" style="296" customWidth="1"/>
    <col min="12293" max="12539" width="11.42578125" style="296"/>
    <col min="12540" max="12540" width="7.28515625" style="296" customWidth="1"/>
    <col min="12541" max="12541" width="29.5703125" style="296" customWidth="1"/>
    <col min="12542" max="12542" width="4.28515625" style="296" customWidth="1"/>
    <col min="12543" max="12543" width="7.140625" style="296" customWidth="1"/>
    <col min="12544" max="12544" width="1.140625" style="296" customWidth="1"/>
    <col min="12545" max="12545" width="7.28515625" style="296" customWidth="1"/>
    <col min="12546" max="12546" width="29.5703125" style="296" customWidth="1"/>
    <col min="12547" max="12547" width="4.28515625" style="296" customWidth="1"/>
    <col min="12548" max="12548" width="7.140625" style="296" customWidth="1"/>
    <col min="12549" max="12795" width="11.42578125" style="296"/>
    <col min="12796" max="12796" width="7.28515625" style="296" customWidth="1"/>
    <col min="12797" max="12797" width="29.5703125" style="296" customWidth="1"/>
    <col min="12798" max="12798" width="4.28515625" style="296" customWidth="1"/>
    <col min="12799" max="12799" width="7.140625" style="296" customWidth="1"/>
    <col min="12800" max="12800" width="1.140625" style="296" customWidth="1"/>
    <col min="12801" max="12801" width="7.28515625" style="296" customWidth="1"/>
    <col min="12802" max="12802" width="29.5703125" style="296" customWidth="1"/>
    <col min="12803" max="12803" width="4.28515625" style="296" customWidth="1"/>
    <col min="12804" max="12804" width="7.140625" style="296" customWidth="1"/>
    <col min="12805" max="13051" width="11.42578125" style="296"/>
    <col min="13052" max="13052" width="7.28515625" style="296" customWidth="1"/>
    <col min="13053" max="13053" width="29.5703125" style="296" customWidth="1"/>
    <col min="13054" max="13054" width="4.28515625" style="296" customWidth="1"/>
    <col min="13055" max="13055" width="7.140625" style="296" customWidth="1"/>
    <col min="13056" max="13056" width="1.140625" style="296" customWidth="1"/>
    <col min="13057" max="13057" width="7.28515625" style="296" customWidth="1"/>
    <col min="13058" max="13058" width="29.5703125" style="296" customWidth="1"/>
    <col min="13059" max="13059" width="4.28515625" style="296" customWidth="1"/>
    <col min="13060" max="13060" width="7.140625" style="296" customWidth="1"/>
    <col min="13061" max="13307" width="11.42578125" style="296"/>
    <col min="13308" max="13308" width="7.28515625" style="296" customWidth="1"/>
    <col min="13309" max="13309" width="29.5703125" style="296" customWidth="1"/>
    <col min="13310" max="13310" width="4.28515625" style="296" customWidth="1"/>
    <col min="13311" max="13311" width="7.140625" style="296" customWidth="1"/>
    <col min="13312" max="13312" width="1.140625" style="296" customWidth="1"/>
    <col min="13313" max="13313" width="7.28515625" style="296" customWidth="1"/>
    <col min="13314" max="13314" width="29.5703125" style="296" customWidth="1"/>
    <col min="13315" max="13315" width="4.28515625" style="296" customWidth="1"/>
    <col min="13316" max="13316" width="7.140625" style="296" customWidth="1"/>
    <col min="13317" max="13563" width="11.42578125" style="296"/>
    <col min="13564" max="13564" width="7.28515625" style="296" customWidth="1"/>
    <col min="13565" max="13565" width="29.5703125" style="296" customWidth="1"/>
    <col min="13566" max="13566" width="4.28515625" style="296" customWidth="1"/>
    <col min="13567" max="13567" width="7.140625" style="296" customWidth="1"/>
    <col min="13568" max="13568" width="1.140625" style="296" customWidth="1"/>
    <col min="13569" max="13569" width="7.28515625" style="296" customWidth="1"/>
    <col min="13570" max="13570" width="29.5703125" style="296" customWidth="1"/>
    <col min="13571" max="13571" width="4.28515625" style="296" customWidth="1"/>
    <col min="13572" max="13572" width="7.140625" style="296" customWidth="1"/>
    <col min="13573" max="13819" width="11.42578125" style="296"/>
    <col min="13820" max="13820" width="7.28515625" style="296" customWidth="1"/>
    <col min="13821" max="13821" width="29.5703125" style="296" customWidth="1"/>
    <col min="13822" max="13822" width="4.28515625" style="296" customWidth="1"/>
    <col min="13823" max="13823" width="7.140625" style="296" customWidth="1"/>
    <col min="13824" max="13824" width="1.140625" style="296" customWidth="1"/>
    <col min="13825" max="13825" width="7.28515625" style="296" customWidth="1"/>
    <col min="13826" max="13826" width="29.5703125" style="296" customWidth="1"/>
    <col min="13827" max="13827" width="4.28515625" style="296" customWidth="1"/>
    <col min="13828" max="13828" width="7.140625" style="296" customWidth="1"/>
    <col min="13829" max="14075" width="11.42578125" style="296"/>
    <col min="14076" max="14076" width="7.28515625" style="296" customWidth="1"/>
    <col min="14077" max="14077" width="29.5703125" style="296" customWidth="1"/>
    <col min="14078" max="14078" width="4.28515625" style="296" customWidth="1"/>
    <col min="14079" max="14079" width="7.140625" style="296" customWidth="1"/>
    <col min="14080" max="14080" width="1.140625" style="296" customWidth="1"/>
    <col min="14081" max="14081" width="7.28515625" style="296" customWidth="1"/>
    <col min="14082" max="14082" width="29.5703125" style="296" customWidth="1"/>
    <col min="14083" max="14083" width="4.28515625" style="296" customWidth="1"/>
    <col min="14084" max="14084" width="7.140625" style="296" customWidth="1"/>
    <col min="14085" max="14331" width="11.42578125" style="296"/>
    <col min="14332" max="14332" width="7.28515625" style="296" customWidth="1"/>
    <col min="14333" max="14333" width="29.5703125" style="296" customWidth="1"/>
    <col min="14334" max="14334" width="4.28515625" style="296" customWidth="1"/>
    <col min="14335" max="14335" width="7.140625" style="296" customWidth="1"/>
    <col min="14336" max="14336" width="1.140625" style="296" customWidth="1"/>
    <col min="14337" max="14337" width="7.28515625" style="296" customWidth="1"/>
    <col min="14338" max="14338" width="29.5703125" style="296" customWidth="1"/>
    <col min="14339" max="14339" width="4.28515625" style="296" customWidth="1"/>
    <col min="14340" max="14340" width="7.140625" style="296" customWidth="1"/>
    <col min="14341" max="14587" width="11.42578125" style="296"/>
    <col min="14588" max="14588" width="7.28515625" style="296" customWidth="1"/>
    <col min="14589" max="14589" width="29.5703125" style="296" customWidth="1"/>
    <col min="14590" max="14590" width="4.28515625" style="296" customWidth="1"/>
    <col min="14591" max="14591" width="7.140625" style="296" customWidth="1"/>
    <col min="14592" max="14592" width="1.140625" style="296" customWidth="1"/>
    <col min="14593" max="14593" width="7.28515625" style="296" customWidth="1"/>
    <col min="14594" max="14594" width="29.5703125" style="296" customWidth="1"/>
    <col min="14595" max="14595" width="4.28515625" style="296" customWidth="1"/>
    <col min="14596" max="14596" width="7.140625" style="296" customWidth="1"/>
    <col min="14597" max="14843" width="11.42578125" style="296"/>
    <col min="14844" max="14844" width="7.28515625" style="296" customWidth="1"/>
    <col min="14845" max="14845" width="29.5703125" style="296" customWidth="1"/>
    <col min="14846" max="14846" width="4.28515625" style="296" customWidth="1"/>
    <col min="14847" max="14847" width="7.140625" style="296" customWidth="1"/>
    <col min="14848" max="14848" width="1.140625" style="296" customWidth="1"/>
    <col min="14849" max="14849" width="7.28515625" style="296" customWidth="1"/>
    <col min="14850" max="14850" width="29.5703125" style="296" customWidth="1"/>
    <col min="14851" max="14851" width="4.28515625" style="296" customWidth="1"/>
    <col min="14852" max="14852" width="7.140625" style="296" customWidth="1"/>
    <col min="14853" max="15099" width="11.42578125" style="296"/>
    <col min="15100" max="15100" width="7.28515625" style="296" customWidth="1"/>
    <col min="15101" max="15101" width="29.5703125" style="296" customWidth="1"/>
    <col min="15102" max="15102" width="4.28515625" style="296" customWidth="1"/>
    <col min="15103" max="15103" width="7.140625" style="296" customWidth="1"/>
    <col min="15104" max="15104" width="1.140625" style="296" customWidth="1"/>
    <col min="15105" max="15105" width="7.28515625" style="296" customWidth="1"/>
    <col min="15106" max="15106" width="29.5703125" style="296" customWidth="1"/>
    <col min="15107" max="15107" width="4.28515625" style="296" customWidth="1"/>
    <col min="15108" max="15108" width="7.140625" style="296" customWidth="1"/>
    <col min="15109" max="15355" width="11.42578125" style="296"/>
    <col min="15356" max="15356" width="7.28515625" style="296" customWidth="1"/>
    <col min="15357" max="15357" width="29.5703125" style="296" customWidth="1"/>
    <col min="15358" max="15358" width="4.28515625" style="296" customWidth="1"/>
    <col min="15359" max="15359" width="7.140625" style="296" customWidth="1"/>
    <col min="15360" max="15360" width="1.140625" style="296" customWidth="1"/>
    <col min="15361" max="15361" width="7.28515625" style="296" customWidth="1"/>
    <col min="15362" max="15362" width="29.5703125" style="296" customWidth="1"/>
    <col min="15363" max="15363" width="4.28515625" style="296" customWidth="1"/>
    <col min="15364" max="15364" width="7.140625" style="296" customWidth="1"/>
    <col min="15365" max="15611" width="11.42578125" style="296"/>
    <col min="15612" max="15612" width="7.28515625" style="296" customWidth="1"/>
    <col min="15613" max="15613" width="29.5703125" style="296" customWidth="1"/>
    <col min="15614" max="15614" width="4.28515625" style="296" customWidth="1"/>
    <col min="15615" max="15615" width="7.140625" style="296" customWidth="1"/>
    <col min="15616" max="15616" width="1.140625" style="296" customWidth="1"/>
    <col min="15617" max="15617" width="7.28515625" style="296" customWidth="1"/>
    <col min="15618" max="15618" width="29.5703125" style="296" customWidth="1"/>
    <col min="15619" max="15619" width="4.28515625" style="296" customWidth="1"/>
    <col min="15620" max="15620" width="7.140625" style="296" customWidth="1"/>
    <col min="15621" max="15867" width="11.42578125" style="296"/>
    <col min="15868" max="15868" width="7.28515625" style="296" customWidth="1"/>
    <col min="15869" max="15869" width="29.5703125" style="296" customWidth="1"/>
    <col min="15870" max="15870" width="4.28515625" style="296" customWidth="1"/>
    <col min="15871" max="15871" width="7.140625" style="296" customWidth="1"/>
    <col min="15872" max="15872" width="1.140625" style="296" customWidth="1"/>
    <col min="15873" max="15873" width="7.28515625" style="296" customWidth="1"/>
    <col min="15874" max="15874" width="29.5703125" style="296" customWidth="1"/>
    <col min="15875" max="15875" width="4.28515625" style="296" customWidth="1"/>
    <col min="15876" max="15876" width="7.140625" style="296" customWidth="1"/>
    <col min="15877" max="16123" width="11.42578125" style="296"/>
    <col min="16124" max="16124" width="7.28515625" style="296" customWidth="1"/>
    <col min="16125" max="16125" width="29.5703125" style="296" customWidth="1"/>
    <col min="16126" max="16126" width="4.28515625" style="296" customWidth="1"/>
    <col min="16127" max="16127" width="7.140625" style="296" customWidth="1"/>
    <col min="16128" max="16128" width="1.140625" style="296" customWidth="1"/>
    <col min="16129" max="16129" width="7.28515625" style="296" customWidth="1"/>
    <col min="16130" max="16130" width="29.5703125" style="296" customWidth="1"/>
    <col min="16131" max="16131" width="4.28515625" style="296" customWidth="1"/>
    <col min="16132" max="16132" width="7.140625" style="296" customWidth="1"/>
    <col min="16133" max="16384" width="11.42578125" style="296"/>
  </cols>
  <sheetData>
    <row r="1" spans="1:14" ht="15.75" customHeight="1" x14ac:dyDescent="0.2"/>
    <row r="2" spans="1:14" ht="29.25" customHeight="1" thickBot="1" x14ac:dyDescent="0.25">
      <c r="B2" s="297"/>
      <c r="C2" s="298"/>
      <c r="D2" s="298"/>
      <c r="E2" s="534">
        <v>45915</v>
      </c>
      <c r="F2" s="484"/>
    </row>
    <row r="3" spans="1:14" ht="12" customHeight="1" thickTop="1" x14ac:dyDescent="0.2">
      <c r="B3" s="412"/>
    </row>
    <row r="4" spans="1:14" ht="16.5" customHeight="1" x14ac:dyDescent="0.2"/>
    <row r="5" spans="1:14" ht="33" customHeight="1" x14ac:dyDescent="0.2">
      <c r="A5" s="995" t="s">
        <v>9614</v>
      </c>
      <c r="B5" s="995"/>
      <c r="C5" s="995"/>
      <c r="D5" s="995"/>
      <c r="E5" s="995"/>
      <c r="F5" s="995"/>
    </row>
    <row r="6" spans="1:14" s="212" customFormat="1" ht="24.75" customHeight="1" x14ac:dyDescent="0.2">
      <c r="A6" s="995"/>
      <c r="B6" s="995"/>
      <c r="C6" s="995"/>
      <c r="D6" s="995"/>
      <c r="E6" s="995"/>
      <c r="F6" s="995"/>
      <c r="H6" s="56"/>
      <c r="I6" s="56"/>
      <c r="J6" s="796"/>
      <c r="K6" s="796"/>
    </row>
    <row r="7" spans="1:14" ht="24.75" customHeight="1" x14ac:dyDescent="0.2">
      <c r="F7" s="241"/>
      <c r="G7" s="241"/>
      <c r="H7" s="167"/>
      <c r="I7" s="167"/>
    </row>
    <row r="8" spans="1:14" ht="24.75" customHeight="1" x14ac:dyDescent="0.2">
      <c r="B8" s="482" t="s">
        <v>1775</v>
      </c>
      <c r="C8" s="714" t="s">
        <v>357</v>
      </c>
      <c r="D8" s="714"/>
      <c r="E8" s="483" t="s">
        <v>4573</v>
      </c>
      <c r="F8" s="241"/>
      <c r="G8" s="241"/>
      <c r="H8" s="814"/>
      <c r="I8" s="814"/>
      <c r="J8" s="797"/>
      <c r="K8" s="797"/>
      <c r="L8" s="485"/>
      <c r="M8" s="485"/>
      <c r="N8" s="485"/>
    </row>
    <row r="9" spans="1:14" ht="24.75" customHeight="1" x14ac:dyDescent="0.2">
      <c r="B9" s="480"/>
      <c r="C9" s="480"/>
      <c r="D9" s="480"/>
      <c r="E9" s="481"/>
      <c r="F9" s="241"/>
      <c r="G9" s="241"/>
      <c r="J9" s="895"/>
      <c r="K9" s="813"/>
      <c r="L9" s="389"/>
      <c r="M9" s="486"/>
    </row>
    <row r="10" spans="1:14" ht="24.75" customHeight="1" x14ac:dyDescent="0.2">
      <c r="B10" s="892" t="s">
        <v>4539</v>
      </c>
      <c r="C10" s="892" t="s">
        <v>4540</v>
      </c>
      <c r="D10" s="532" t="s">
        <v>4353</v>
      </c>
      <c r="E10" s="893">
        <v>82137.092499999999</v>
      </c>
      <c r="F10" s="500"/>
      <c r="G10" s="174"/>
      <c r="J10" s="57"/>
      <c r="L10" s="389"/>
      <c r="M10" s="486"/>
    </row>
    <row r="11" spans="1:14" ht="24.75" customHeight="1" x14ac:dyDescent="0.2">
      <c r="B11" s="892" t="s">
        <v>4547</v>
      </c>
      <c r="C11" s="892" t="s">
        <v>4548</v>
      </c>
      <c r="D11" s="532" t="s">
        <v>4353</v>
      </c>
      <c r="E11" s="893">
        <v>170285.18789999999</v>
      </c>
      <c r="F11" s="500"/>
      <c r="G11" s="174"/>
      <c r="J11" s="57"/>
      <c r="L11" s="389"/>
      <c r="M11" s="486"/>
    </row>
    <row r="12" spans="1:14" ht="24.75" customHeight="1" x14ac:dyDescent="0.2">
      <c r="B12" s="892" t="s">
        <v>15923</v>
      </c>
      <c r="C12" s="892" t="s">
        <v>15924</v>
      </c>
      <c r="D12" s="532" t="s">
        <v>4353</v>
      </c>
      <c r="E12" s="893">
        <v>35767.167300000001</v>
      </c>
      <c r="F12" s="500"/>
      <c r="G12" s="174"/>
      <c r="J12" s="57"/>
      <c r="L12" s="389"/>
      <c r="M12" s="486"/>
    </row>
    <row r="13" spans="1:14" ht="24.75" customHeight="1" x14ac:dyDescent="0.2">
      <c r="B13" s="892" t="s">
        <v>4537</v>
      </c>
      <c r="C13" s="892" t="s">
        <v>4538</v>
      </c>
      <c r="D13" s="532" t="s">
        <v>4353</v>
      </c>
      <c r="E13" s="893">
        <v>292942.93339999998</v>
      </c>
      <c r="F13" s="500"/>
      <c r="G13" s="174"/>
      <c r="J13" s="57"/>
      <c r="L13" s="389"/>
      <c r="M13" s="486"/>
    </row>
    <row r="14" spans="1:14" ht="24.75" customHeight="1" x14ac:dyDescent="0.2">
      <c r="B14" s="892" t="s">
        <v>4546</v>
      </c>
      <c r="C14" s="892" t="s">
        <v>4733</v>
      </c>
      <c r="D14" s="532" t="s">
        <v>4353</v>
      </c>
      <c r="E14" s="893">
        <v>366076.99900000001</v>
      </c>
      <c r="F14" s="500"/>
      <c r="G14" s="174"/>
      <c r="J14" s="57"/>
      <c r="L14" s="389"/>
      <c r="M14" s="486"/>
    </row>
    <row r="15" spans="1:14" ht="24.75" customHeight="1" x14ac:dyDescent="0.2">
      <c r="B15" s="892" t="s">
        <v>7262</v>
      </c>
      <c r="C15" s="892" t="s">
        <v>7263</v>
      </c>
      <c r="D15" s="532" t="s">
        <v>4353</v>
      </c>
      <c r="E15" s="893">
        <v>279373.9351</v>
      </c>
      <c r="F15" s="500"/>
      <c r="G15" s="174"/>
      <c r="J15" s="57"/>
      <c r="L15" s="389"/>
      <c r="M15" s="486"/>
    </row>
    <row r="16" spans="1:14" ht="24.75" customHeight="1" x14ac:dyDescent="0.2">
      <c r="B16" s="892" t="s">
        <v>4543</v>
      </c>
      <c r="C16" s="892" t="s">
        <v>9613</v>
      </c>
      <c r="D16" s="532" t="s">
        <v>4353</v>
      </c>
      <c r="E16" s="893">
        <v>360675.41720000003</v>
      </c>
      <c r="F16" s="500"/>
      <c r="G16" s="174"/>
      <c r="J16" s="57"/>
      <c r="L16" s="389"/>
      <c r="M16" s="486"/>
    </row>
    <row r="17" spans="2:13" ht="24.75" customHeight="1" x14ac:dyDescent="0.2">
      <c r="B17" s="892" t="s">
        <v>4536</v>
      </c>
      <c r="C17" s="892" t="s">
        <v>4574</v>
      </c>
      <c r="D17" s="532" t="s">
        <v>4353</v>
      </c>
      <c r="E17" s="893">
        <v>45073.733</v>
      </c>
      <c r="F17" s="500"/>
      <c r="G17" s="174"/>
      <c r="J17" s="57"/>
      <c r="L17" s="389"/>
      <c r="M17" s="486"/>
    </row>
    <row r="18" spans="2:13" ht="24.75" customHeight="1" x14ac:dyDescent="0.2">
      <c r="B18" s="892" t="s">
        <v>7265</v>
      </c>
      <c r="C18" s="892" t="s">
        <v>7266</v>
      </c>
      <c r="D18" s="532" t="s">
        <v>4353</v>
      </c>
      <c r="E18" s="893">
        <v>73689.576400000005</v>
      </c>
      <c r="F18" s="500"/>
      <c r="G18" s="174"/>
      <c r="J18" s="57"/>
      <c r="L18" s="389"/>
      <c r="M18" s="486"/>
    </row>
    <row r="19" spans="2:13" ht="24.75" customHeight="1" x14ac:dyDescent="0.2">
      <c r="B19" s="892" t="s">
        <v>4544</v>
      </c>
      <c r="C19" s="892" t="s">
        <v>7264</v>
      </c>
      <c r="D19" s="532" t="s">
        <v>4353</v>
      </c>
      <c r="E19" s="893">
        <v>85682.2834</v>
      </c>
      <c r="F19" s="500"/>
      <c r="G19" s="174"/>
      <c r="J19" s="57"/>
      <c r="L19" s="389"/>
      <c r="M19" s="486"/>
    </row>
    <row r="20" spans="2:13" ht="24.75" customHeight="1" x14ac:dyDescent="0.2">
      <c r="B20" s="892" t="s">
        <v>4535</v>
      </c>
      <c r="C20" s="892" t="s">
        <v>15918</v>
      </c>
      <c r="D20" s="532" t="s">
        <v>4353</v>
      </c>
      <c r="E20" s="893">
        <v>326689.63500000001</v>
      </c>
      <c r="F20" s="500"/>
      <c r="G20" s="174"/>
      <c r="J20" s="57"/>
      <c r="L20" s="389"/>
      <c r="M20" s="486"/>
    </row>
    <row r="21" spans="2:13" ht="24.75" customHeight="1" x14ac:dyDescent="0.2">
      <c r="B21" s="892" t="s">
        <v>4545</v>
      </c>
      <c r="C21" s="892" t="s">
        <v>15922</v>
      </c>
      <c r="D21" s="532" t="s">
        <v>4353</v>
      </c>
      <c r="E21" s="893">
        <v>50083.878799999999</v>
      </c>
      <c r="F21" s="500"/>
      <c r="G21" s="174"/>
      <c r="J21" s="57"/>
      <c r="L21" s="389"/>
      <c r="M21" s="486"/>
    </row>
    <row r="22" spans="2:13" ht="24.75" customHeight="1" x14ac:dyDescent="0.2">
      <c r="B22" s="892" t="s">
        <v>4542</v>
      </c>
      <c r="C22" s="892" t="s">
        <v>15920</v>
      </c>
      <c r="D22" s="532" t="s">
        <v>4353</v>
      </c>
      <c r="E22" s="893">
        <v>190317.5675</v>
      </c>
      <c r="F22" s="500"/>
      <c r="G22" s="174"/>
      <c r="J22" s="57"/>
      <c r="L22" s="389"/>
      <c r="M22" s="486"/>
    </row>
    <row r="23" spans="2:13" ht="24.75" customHeight="1" x14ac:dyDescent="0.2">
      <c r="B23" s="892" t="s">
        <v>6227</v>
      </c>
      <c r="C23" s="892" t="s">
        <v>15921</v>
      </c>
      <c r="D23" s="532" t="s">
        <v>4353</v>
      </c>
      <c r="E23" s="893">
        <v>280468.54930000001</v>
      </c>
      <c r="F23" s="500"/>
      <c r="G23" s="174"/>
      <c r="J23" s="57"/>
      <c r="L23" s="389"/>
      <c r="M23" s="486"/>
    </row>
    <row r="24" spans="2:13" ht="24.75" customHeight="1" x14ac:dyDescent="0.2">
      <c r="B24" s="892" t="s">
        <v>4541</v>
      </c>
      <c r="C24" s="892" t="s">
        <v>15919</v>
      </c>
      <c r="D24" s="532" t="s">
        <v>4353</v>
      </c>
      <c r="E24" s="893">
        <v>148158.50880000001</v>
      </c>
      <c r="F24" s="500"/>
      <c r="G24" s="174"/>
      <c r="J24" s="57"/>
      <c r="L24" s="389"/>
      <c r="M24" s="486"/>
    </row>
    <row r="25" spans="2:13" ht="24.75" customHeight="1" x14ac:dyDescent="0.2">
      <c r="B25" s="715"/>
      <c r="C25" s="715"/>
      <c r="D25" s="56"/>
      <c r="E25" s="479"/>
      <c r="F25" s="500"/>
      <c r="G25" s="174"/>
      <c r="H25" s="167"/>
      <c r="I25" s="167"/>
    </row>
    <row r="26" spans="2:13" ht="24.75" customHeight="1" x14ac:dyDescent="0.2">
      <c r="B26" s="167"/>
      <c r="C26" s="167"/>
      <c r="D26" s="168"/>
      <c r="E26" s="169"/>
      <c r="F26" s="241"/>
      <c r="G26" s="241"/>
    </row>
    <row r="27" spans="2:13" ht="24.75" customHeight="1" x14ac:dyDescent="0.2">
      <c r="B27" s="138"/>
      <c r="C27" s="138"/>
      <c r="F27" s="241"/>
      <c r="G27" s="241"/>
      <c r="H27" s="167"/>
      <c r="I27" s="167"/>
    </row>
    <row r="28" spans="2:13" ht="24.75" customHeight="1" x14ac:dyDescent="0.2">
      <c r="B28" s="138"/>
      <c r="C28" s="138"/>
      <c r="F28" s="241"/>
      <c r="G28" s="241"/>
      <c r="H28" s="167"/>
      <c r="I28" s="167"/>
    </row>
    <row r="29" spans="2:13" ht="24.75" customHeight="1" x14ac:dyDescent="0.2">
      <c r="B29" s="138"/>
      <c r="C29" s="138"/>
      <c r="F29" s="241"/>
      <c r="G29" s="241"/>
      <c r="H29" s="167"/>
      <c r="I29" s="167"/>
    </row>
    <row r="30" spans="2:13" ht="24.75" customHeight="1" x14ac:dyDescent="0.2">
      <c r="B30" s="138"/>
      <c r="C30" s="138"/>
      <c r="F30" s="241"/>
      <c r="G30" s="241"/>
      <c r="H30" s="167"/>
      <c r="I30" s="167"/>
    </row>
    <row r="31" spans="2:13" ht="24.75" customHeight="1" thickBot="1" x14ac:dyDescent="0.25">
      <c r="B31" s="414" t="s">
        <v>4461</v>
      </c>
      <c r="C31" s="414"/>
      <c r="D31" s="334"/>
      <c r="E31" s="415" t="s">
        <v>4549</v>
      </c>
      <c r="G31" s="241"/>
      <c r="H31" s="167"/>
      <c r="I31" s="167"/>
    </row>
    <row r="32" spans="2:13" ht="24.75" customHeight="1" thickTop="1" x14ac:dyDescent="0.2">
      <c r="B32" s="138"/>
      <c r="C32" s="138"/>
      <c r="F32" s="241"/>
      <c r="G32" s="241"/>
      <c r="H32" s="167"/>
      <c r="I32" s="167"/>
    </row>
    <row r="33" spans="2:11" ht="24.75" customHeight="1" x14ac:dyDescent="0.2">
      <c r="B33" s="138"/>
      <c r="C33" s="138"/>
      <c r="F33" s="241"/>
      <c r="G33" s="241"/>
      <c r="H33" s="167"/>
      <c r="I33" s="167"/>
    </row>
    <row r="34" spans="2:11" ht="24.75" customHeight="1" x14ac:dyDescent="0.2">
      <c r="G34" s="241"/>
      <c r="H34" s="167"/>
      <c r="I34" s="167"/>
    </row>
    <row r="35" spans="2:11" ht="24.75" customHeight="1" x14ac:dyDescent="0.2">
      <c r="E35" s="296"/>
      <c r="F35" s="296"/>
      <c r="G35" s="241"/>
      <c r="H35" s="167"/>
      <c r="I35" s="167"/>
    </row>
    <row r="36" spans="2:11" ht="24.75" customHeight="1" x14ac:dyDescent="0.2">
      <c r="B36" s="138"/>
      <c r="C36" s="138"/>
      <c r="F36" s="241"/>
      <c r="G36" s="241"/>
      <c r="H36" s="167"/>
      <c r="I36" s="167"/>
    </row>
    <row r="37" spans="2:11" ht="24.75" customHeight="1" x14ac:dyDescent="0.2">
      <c r="B37" s="138"/>
      <c r="C37" s="138"/>
      <c r="F37" s="241"/>
      <c r="G37" s="241"/>
      <c r="H37" s="167"/>
      <c r="I37" s="167"/>
    </row>
    <row r="38" spans="2:11" ht="24.75" customHeight="1" x14ac:dyDescent="0.2">
      <c r="B38" s="138"/>
      <c r="C38" s="138"/>
      <c r="F38" s="241"/>
      <c r="G38" s="241"/>
      <c r="H38" s="167"/>
      <c r="I38" s="167"/>
    </row>
    <row r="39" spans="2:11" ht="24.75" customHeight="1" x14ac:dyDescent="0.2">
      <c r="B39" s="138"/>
      <c r="C39" s="138"/>
      <c r="F39" s="241"/>
      <c r="G39" s="241"/>
      <c r="H39" s="167"/>
      <c r="I39" s="167"/>
    </row>
    <row r="40" spans="2:11" ht="24.75" customHeight="1" x14ac:dyDescent="0.2">
      <c r="B40" s="138"/>
      <c r="C40" s="138"/>
      <c r="F40" s="241"/>
      <c r="G40" s="241"/>
      <c r="H40" s="167"/>
      <c r="I40" s="167"/>
    </row>
    <row r="41" spans="2:11" s="46" customFormat="1" ht="24.75" customHeight="1" x14ac:dyDescent="0.2">
      <c r="G41" s="244"/>
      <c r="H41" s="167"/>
      <c r="I41" s="167"/>
      <c r="J41" s="894"/>
      <c r="K41" s="455"/>
    </row>
    <row r="42" spans="2:11" ht="24.75" customHeight="1" x14ac:dyDescent="0.2">
      <c r="G42" s="241"/>
      <c r="H42" s="167"/>
      <c r="I42" s="167"/>
    </row>
    <row r="43" spans="2:11" ht="24.75" customHeight="1" x14ac:dyDescent="0.2">
      <c r="G43" s="241"/>
      <c r="H43" s="167"/>
      <c r="I43" s="167"/>
    </row>
    <row r="44" spans="2:11" ht="24.75" customHeight="1" x14ac:dyDescent="0.2">
      <c r="G44" s="241"/>
      <c r="H44" s="167"/>
      <c r="I44" s="167"/>
    </row>
    <row r="45" spans="2:11" ht="16.5" customHeight="1" x14ac:dyDescent="0.2">
      <c r="F45" s="241"/>
      <c r="G45" s="241"/>
      <c r="H45" s="167"/>
      <c r="I45" s="167"/>
    </row>
    <row r="46" spans="2:11" ht="12.75" customHeight="1" x14ac:dyDescent="0.2">
      <c r="B46" s="138"/>
      <c r="C46" s="138"/>
      <c r="F46" s="241"/>
      <c r="G46" s="241"/>
    </row>
    <row r="47" spans="2:11" ht="12.75" customHeight="1" x14ac:dyDescent="0.2">
      <c r="G47" s="241"/>
    </row>
    <row r="48" spans="2:11" ht="12.75" customHeight="1" x14ac:dyDescent="0.2">
      <c r="G48" s="241"/>
    </row>
    <row r="49" spans="2:7" ht="12.75" customHeight="1" x14ac:dyDescent="0.2">
      <c r="B49" s="138"/>
      <c r="C49" s="138"/>
      <c r="D49" s="53"/>
      <c r="F49" s="241"/>
      <c r="G49" s="241"/>
    </row>
    <row r="50" spans="2:7" ht="12.75" customHeight="1" x14ac:dyDescent="0.2">
      <c r="G50" s="241"/>
    </row>
    <row r="51" spans="2:7" ht="12.75" customHeight="1" x14ac:dyDescent="0.2">
      <c r="E51" s="296"/>
      <c r="F51" s="296"/>
      <c r="G51" s="241"/>
    </row>
    <row r="52" spans="2:7" ht="12.75" customHeight="1" x14ac:dyDescent="0.2">
      <c r="B52" s="138"/>
      <c r="C52" s="138"/>
      <c r="G52" s="52"/>
    </row>
    <row r="53" spans="2:7" ht="12.75" customHeight="1" x14ac:dyDescent="0.2">
      <c r="D53" s="138"/>
      <c r="F53" s="241"/>
    </row>
    <row r="54" spans="2:7" ht="12.75" customHeight="1" x14ac:dyDescent="0.2">
      <c r="F54" s="299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3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29000"/>
  </sheetPr>
  <dimension ref="A1:V304"/>
  <sheetViews>
    <sheetView showGridLines="0" zoomScaleNormal="100" zoomScaleSheetLayoutView="100" workbookViewId="0">
      <selection activeCell="AD24" sqref="AD24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851" customWidth="1"/>
    <col min="5" max="5" width="17.140625" style="67" customWidth="1"/>
    <col min="6" max="6" width="1.85546875" style="67" customWidth="1"/>
    <col min="7" max="7" width="5.140625" style="100" customWidth="1"/>
    <col min="8" max="8" width="12.140625" style="100" customWidth="1"/>
    <col min="9" max="9" width="35.85546875" style="100" customWidth="1"/>
    <col min="10" max="10" width="5" style="121" bestFit="1" customWidth="1"/>
    <col min="11" max="11" width="12.7109375" style="354" customWidth="1"/>
    <col min="12" max="12" width="11.42578125" style="820"/>
    <col min="13" max="253" width="11.42578125" style="67"/>
    <col min="254" max="254" width="52.5703125" style="67" customWidth="1"/>
    <col min="255" max="255" width="5.42578125" style="67" customWidth="1"/>
    <col min="256" max="256" width="12.28515625" style="67" customWidth="1"/>
    <col min="257" max="257" width="17.140625" style="67" customWidth="1"/>
    <col min="258" max="258" width="11.42578125" style="67"/>
    <col min="259" max="259" width="10.7109375" style="67" customWidth="1"/>
    <col min="260" max="260" width="42.85546875" style="67" customWidth="1"/>
    <col min="261" max="261" width="11.5703125" style="67" customWidth="1"/>
    <col min="262" max="262" width="12.28515625" style="67" customWidth="1"/>
    <col min="263" max="509" width="11.42578125" style="67"/>
    <col min="510" max="510" width="52.5703125" style="67" customWidth="1"/>
    <col min="511" max="511" width="5.42578125" style="67" customWidth="1"/>
    <col min="512" max="512" width="12.28515625" style="67" customWidth="1"/>
    <col min="513" max="513" width="17.140625" style="67" customWidth="1"/>
    <col min="514" max="514" width="11.42578125" style="67"/>
    <col min="515" max="515" width="10.7109375" style="67" customWidth="1"/>
    <col min="516" max="516" width="42.85546875" style="67" customWidth="1"/>
    <col min="517" max="517" width="11.5703125" style="67" customWidth="1"/>
    <col min="518" max="518" width="12.28515625" style="67" customWidth="1"/>
    <col min="519" max="765" width="11.42578125" style="67"/>
    <col min="766" max="766" width="52.5703125" style="67" customWidth="1"/>
    <col min="767" max="767" width="5.42578125" style="67" customWidth="1"/>
    <col min="768" max="768" width="12.28515625" style="67" customWidth="1"/>
    <col min="769" max="769" width="17.140625" style="67" customWidth="1"/>
    <col min="770" max="770" width="11.42578125" style="67"/>
    <col min="771" max="771" width="10.7109375" style="67" customWidth="1"/>
    <col min="772" max="772" width="42.85546875" style="67" customWidth="1"/>
    <col min="773" max="773" width="11.5703125" style="67" customWidth="1"/>
    <col min="774" max="774" width="12.28515625" style="67" customWidth="1"/>
    <col min="775" max="1021" width="11.42578125" style="67"/>
    <col min="1022" max="1022" width="52.5703125" style="67" customWidth="1"/>
    <col min="1023" max="1023" width="5.42578125" style="67" customWidth="1"/>
    <col min="1024" max="1024" width="12.28515625" style="67" customWidth="1"/>
    <col min="1025" max="1025" width="17.140625" style="67" customWidth="1"/>
    <col min="1026" max="1026" width="11.42578125" style="67"/>
    <col min="1027" max="1027" width="10.7109375" style="67" customWidth="1"/>
    <col min="1028" max="1028" width="42.85546875" style="67" customWidth="1"/>
    <col min="1029" max="1029" width="11.5703125" style="67" customWidth="1"/>
    <col min="1030" max="1030" width="12.28515625" style="67" customWidth="1"/>
    <col min="1031" max="1277" width="11.42578125" style="67"/>
    <col min="1278" max="1278" width="52.5703125" style="67" customWidth="1"/>
    <col min="1279" max="1279" width="5.42578125" style="67" customWidth="1"/>
    <col min="1280" max="1280" width="12.28515625" style="67" customWidth="1"/>
    <col min="1281" max="1281" width="17.140625" style="67" customWidth="1"/>
    <col min="1282" max="1282" width="11.42578125" style="67"/>
    <col min="1283" max="1283" width="10.7109375" style="67" customWidth="1"/>
    <col min="1284" max="1284" width="42.85546875" style="67" customWidth="1"/>
    <col min="1285" max="1285" width="11.5703125" style="67" customWidth="1"/>
    <col min="1286" max="1286" width="12.28515625" style="67" customWidth="1"/>
    <col min="1287" max="1533" width="11.42578125" style="67"/>
    <col min="1534" max="1534" width="52.5703125" style="67" customWidth="1"/>
    <col min="1535" max="1535" width="5.42578125" style="67" customWidth="1"/>
    <col min="1536" max="1536" width="12.28515625" style="67" customWidth="1"/>
    <col min="1537" max="1537" width="17.140625" style="67" customWidth="1"/>
    <col min="1538" max="1538" width="11.42578125" style="67"/>
    <col min="1539" max="1539" width="10.7109375" style="67" customWidth="1"/>
    <col min="1540" max="1540" width="42.85546875" style="67" customWidth="1"/>
    <col min="1541" max="1541" width="11.5703125" style="67" customWidth="1"/>
    <col min="1542" max="1542" width="12.28515625" style="67" customWidth="1"/>
    <col min="1543" max="1789" width="11.42578125" style="67"/>
    <col min="1790" max="1790" width="52.5703125" style="67" customWidth="1"/>
    <col min="1791" max="1791" width="5.42578125" style="67" customWidth="1"/>
    <col min="1792" max="1792" width="12.28515625" style="67" customWidth="1"/>
    <col min="1793" max="1793" width="17.140625" style="67" customWidth="1"/>
    <col min="1794" max="1794" width="11.42578125" style="67"/>
    <col min="1795" max="1795" width="10.7109375" style="67" customWidth="1"/>
    <col min="1796" max="1796" width="42.85546875" style="67" customWidth="1"/>
    <col min="1797" max="1797" width="11.5703125" style="67" customWidth="1"/>
    <col min="1798" max="1798" width="12.28515625" style="67" customWidth="1"/>
    <col min="1799" max="2045" width="11.42578125" style="67"/>
    <col min="2046" max="2046" width="52.5703125" style="67" customWidth="1"/>
    <col min="2047" max="2047" width="5.42578125" style="67" customWidth="1"/>
    <col min="2048" max="2048" width="12.28515625" style="67" customWidth="1"/>
    <col min="2049" max="2049" width="17.140625" style="67" customWidth="1"/>
    <col min="2050" max="2050" width="11.42578125" style="67"/>
    <col min="2051" max="2051" width="10.7109375" style="67" customWidth="1"/>
    <col min="2052" max="2052" width="42.85546875" style="67" customWidth="1"/>
    <col min="2053" max="2053" width="11.5703125" style="67" customWidth="1"/>
    <col min="2054" max="2054" width="12.28515625" style="67" customWidth="1"/>
    <col min="2055" max="2301" width="11.42578125" style="67"/>
    <col min="2302" max="2302" width="52.5703125" style="67" customWidth="1"/>
    <col min="2303" max="2303" width="5.42578125" style="67" customWidth="1"/>
    <col min="2304" max="2304" width="12.28515625" style="67" customWidth="1"/>
    <col min="2305" max="2305" width="17.140625" style="67" customWidth="1"/>
    <col min="2306" max="2306" width="11.42578125" style="67"/>
    <col min="2307" max="2307" width="10.7109375" style="67" customWidth="1"/>
    <col min="2308" max="2308" width="42.85546875" style="67" customWidth="1"/>
    <col min="2309" max="2309" width="11.5703125" style="67" customWidth="1"/>
    <col min="2310" max="2310" width="12.28515625" style="67" customWidth="1"/>
    <col min="2311" max="2557" width="11.42578125" style="67"/>
    <col min="2558" max="2558" width="52.5703125" style="67" customWidth="1"/>
    <col min="2559" max="2559" width="5.42578125" style="67" customWidth="1"/>
    <col min="2560" max="2560" width="12.28515625" style="67" customWidth="1"/>
    <col min="2561" max="2561" width="17.140625" style="67" customWidth="1"/>
    <col min="2562" max="2562" width="11.42578125" style="67"/>
    <col min="2563" max="2563" width="10.7109375" style="67" customWidth="1"/>
    <col min="2564" max="2564" width="42.85546875" style="67" customWidth="1"/>
    <col min="2565" max="2565" width="11.5703125" style="67" customWidth="1"/>
    <col min="2566" max="2566" width="12.28515625" style="67" customWidth="1"/>
    <col min="2567" max="2813" width="11.42578125" style="67"/>
    <col min="2814" max="2814" width="52.5703125" style="67" customWidth="1"/>
    <col min="2815" max="2815" width="5.42578125" style="67" customWidth="1"/>
    <col min="2816" max="2816" width="12.28515625" style="67" customWidth="1"/>
    <col min="2817" max="2817" width="17.140625" style="67" customWidth="1"/>
    <col min="2818" max="2818" width="11.42578125" style="67"/>
    <col min="2819" max="2819" width="10.7109375" style="67" customWidth="1"/>
    <col min="2820" max="2820" width="42.85546875" style="67" customWidth="1"/>
    <col min="2821" max="2821" width="11.5703125" style="67" customWidth="1"/>
    <col min="2822" max="2822" width="12.28515625" style="67" customWidth="1"/>
    <col min="2823" max="3069" width="11.42578125" style="67"/>
    <col min="3070" max="3070" width="52.5703125" style="67" customWidth="1"/>
    <col min="3071" max="3071" width="5.42578125" style="67" customWidth="1"/>
    <col min="3072" max="3072" width="12.28515625" style="67" customWidth="1"/>
    <col min="3073" max="3073" width="17.140625" style="67" customWidth="1"/>
    <col min="3074" max="3074" width="11.42578125" style="67"/>
    <col min="3075" max="3075" width="10.7109375" style="67" customWidth="1"/>
    <col min="3076" max="3076" width="42.85546875" style="67" customWidth="1"/>
    <col min="3077" max="3077" width="11.5703125" style="67" customWidth="1"/>
    <col min="3078" max="3078" width="12.28515625" style="67" customWidth="1"/>
    <col min="3079" max="3325" width="11.42578125" style="67"/>
    <col min="3326" max="3326" width="52.5703125" style="67" customWidth="1"/>
    <col min="3327" max="3327" width="5.42578125" style="67" customWidth="1"/>
    <col min="3328" max="3328" width="12.28515625" style="67" customWidth="1"/>
    <col min="3329" max="3329" width="17.140625" style="67" customWidth="1"/>
    <col min="3330" max="3330" width="11.42578125" style="67"/>
    <col min="3331" max="3331" width="10.7109375" style="67" customWidth="1"/>
    <col min="3332" max="3332" width="42.85546875" style="67" customWidth="1"/>
    <col min="3333" max="3333" width="11.5703125" style="67" customWidth="1"/>
    <col min="3334" max="3334" width="12.28515625" style="67" customWidth="1"/>
    <col min="3335" max="3581" width="11.42578125" style="67"/>
    <col min="3582" max="3582" width="52.5703125" style="67" customWidth="1"/>
    <col min="3583" max="3583" width="5.42578125" style="67" customWidth="1"/>
    <col min="3584" max="3584" width="12.28515625" style="67" customWidth="1"/>
    <col min="3585" max="3585" width="17.140625" style="67" customWidth="1"/>
    <col min="3586" max="3586" width="11.42578125" style="67"/>
    <col min="3587" max="3587" width="10.7109375" style="67" customWidth="1"/>
    <col min="3588" max="3588" width="42.85546875" style="67" customWidth="1"/>
    <col min="3589" max="3589" width="11.5703125" style="67" customWidth="1"/>
    <col min="3590" max="3590" width="12.28515625" style="67" customWidth="1"/>
    <col min="3591" max="3837" width="11.42578125" style="67"/>
    <col min="3838" max="3838" width="52.5703125" style="67" customWidth="1"/>
    <col min="3839" max="3839" width="5.42578125" style="67" customWidth="1"/>
    <col min="3840" max="3840" width="12.28515625" style="67" customWidth="1"/>
    <col min="3841" max="3841" width="17.140625" style="67" customWidth="1"/>
    <col min="3842" max="3842" width="11.42578125" style="67"/>
    <col min="3843" max="3843" width="10.7109375" style="67" customWidth="1"/>
    <col min="3844" max="3844" width="42.85546875" style="67" customWidth="1"/>
    <col min="3845" max="3845" width="11.5703125" style="67" customWidth="1"/>
    <col min="3846" max="3846" width="12.28515625" style="67" customWidth="1"/>
    <col min="3847" max="4093" width="11.42578125" style="67"/>
    <col min="4094" max="4094" width="52.5703125" style="67" customWidth="1"/>
    <col min="4095" max="4095" width="5.42578125" style="67" customWidth="1"/>
    <col min="4096" max="4096" width="12.28515625" style="67" customWidth="1"/>
    <col min="4097" max="4097" width="17.140625" style="67" customWidth="1"/>
    <col min="4098" max="4098" width="11.42578125" style="67"/>
    <col min="4099" max="4099" width="10.7109375" style="67" customWidth="1"/>
    <col min="4100" max="4100" width="42.85546875" style="67" customWidth="1"/>
    <col min="4101" max="4101" width="11.5703125" style="67" customWidth="1"/>
    <col min="4102" max="4102" width="12.28515625" style="67" customWidth="1"/>
    <col min="4103" max="4349" width="11.42578125" style="67"/>
    <col min="4350" max="4350" width="52.5703125" style="67" customWidth="1"/>
    <col min="4351" max="4351" width="5.42578125" style="67" customWidth="1"/>
    <col min="4352" max="4352" width="12.28515625" style="67" customWidth="1"/>
    <col min="4353" max="4353" width="17.140625" style="67" customWidth="1"/>
    <col min="4354" max="4354" width="11.42578125" style="67"/>
    <col min="4355" max="4355" width="10.7109375" style="67" customWidth="1"/>
    <col min="4356" max="4356" width="42.85546875" style="67" customWidth="1"/>
    <col min="4357" max="4357" width="11.5703125" style="67" customWidth="1"/>
    <col min="4358" max="4358" width="12.28515625" style="67" customWidth="1"/>
    <col min="4359" max="4605" width="11.42578125" style="67"/>
    <col min="4606" max="4606" width="52.5703125" style="67" customWidth="1"/>
    <col min="4607" max="4607" width="5.42578125" style="67" customWidth="1"/>
    <col min="4608" max="4608" width="12.28515625" style="67" customWidth="1"/>
    <col min="4609" max="4609" width="17.140625" style="67" customWidth="1"/>
    <col min="4610" max="4610" width="11.42578125" style="67"/>
    <col min="4611" max="4611" width="10.7109375" style="67" customWidth="1"/>
    <col min="4612" max="4612" width="42.85546875" style="67" customWidth="1"/>
    <col min="4613" max="4613" width="11.5703125" style="67" customWidth="1"/>
    <col min="4614" max="4614" width="12.28515625" style="67" customWidth="1"/>
    <col min="4615" max="4861" width="11.42578125" style="67"/>
    <col min="4862" max="4862" width="52.5703125" style="67" customWidth="1"/>
    <col min="4863" max="4863" width="5.42578125" style="67" customWidth="1"/>
    <col min="4864" max="4864" width="12.28515625" style="67" customWidth="1"/>
    <col min="4865" max="4865" width="17.140625" style="67" customWidth="1"/>
    <col min="4866" max="4866" width="11.42578125" style="67"/>
    <col min="4867" max="4867" width="10.7109375" style="67" customWidth="1"/>
    <col min="4868" max="4868" width="42.85546875" style="67" customWidth="1"/>
    <col min="4869" max="4869" width="11.5703125" style="67" customWidth="1"/>
    <col min="4870" max="4870" width="12.28515625" style="67" customWidth="1"/>
    <col min="4871" max="5117" width="11.42578125" style="67"/>
    <col min="5118" max="5118" width="52.5703125" style="67" customWidth="1"/>
    <col min="5119" max="5119" width="5.42578125" style="67" customWidth="1"/>
    <col min="5120" max="5120" width="12.28515625" style="67" customWidth="1"/>
    <col min="5121" max="5121" width="17.140625" style="67" customWidth="1"/>
    <col min="5122" max="5122" width="11.42578125" style="67"/>
    <col min="5123" max="5123" width="10.7109375" style="67" customWidth="1"/>
    <col min="5124" max="5124" width="42.85546875" style="67" customWidth="1"/>
    <col min="5125" max="5125" width="11.5703125" style="67" customWidth="1"/>
    <col min="5126" max="5126" width="12.28515625" style="67" customWidth="1"/>
    <col min="5127" max="5373" width="11.42578125" style="67"/>
    <col min="5374" max="5374" width="52.5703125" style="67" customWidth="1"/>
    <col min="5375" max="5375" width="5.42578125" style="67" customWidth="1"/>
    <col min="5376" max="5376" width="12.28515625" style="67" customWidth="1"/>
    <col min="5377" max="5377" width="17.140625" style="67" customWidth="1"/>
    <col min="5378" max="5378" width="11.42578125" style="67"/>
    <col min="5379" max="5379" width="10.7109375" style="67" customWidth="1"/>
    <col min="5380" max="5380" width="42.85546875" style="67" customWidth="1"/>
    <col min="5381" max="5381" width="11.5703125" style="67" customWidth="1"/>
    <col min="5382" max="5382" width="12.28515625" style="67" customWidth="1"/>
    <col min="5383" max="5629" width="11.42578125" style="67"/>
    <col min="5630" max="5630" width="52.5703125" style="67" customWidth="1"/>
    <col min="5631" max="5631" width="5.42578125" style="67" customWidth="1"/>
    <col min="5632" max="5632" width="12.28515625" style="67" customWidth="1"/>
    <col min="5633" max="5633" width="17.140625" style="67" customWidth="1"/>
    <col min="5634" max="5634" width="11.42578125" style="67"/>
    <col min="5635" max="5635" width="10.7109375" style="67" customWidth="1"/>
    <col min="5636" max="5636" width="42.85546875" style="67" customWidth="1"/>
    <col min="5637" max="5637" width="11.5703125" style="67" customWidth="1"/>
    <col min="5638" max="5638" width="12.28515625" style="67" customWidth="1"/>
    <col min="5639" max="5885" width="11.42578125" style="67"/>
    <col min="5886" max="5886" width="52.5703125" style="67" customWidth="1"/>
    <col min="5887" max="5887" width="5.42578125" style="67" customWidth="1"/>
    <col min="5888" max="5888" width="12.28515625" style="67" customWidth="1"/>
    <col min="5889" max="5889" width="17.140625" style="67" customWidth="1"/>
    <col min="5890" max="5890" width="11.42578125" style="67"/>
    <col min="5891" max="5891" width="10.7109375" style="67" customWidth="1"/>
    <col min="5892" max="5892" width="42.85546875" style="67" customWidth="1"/>
    <col min="5893" max="5893" width="11.5703125" style="67" customWidth="1"/>
    <col min="5894" max="5894" width="12.28515625" style="67" customWidth="1"/>
    <col min="5895" max="6141" width="11.42578125" style="67"/>
    <col min="6142" max="6142" width="52.5703125" style="67" customWidth="1"/>
    <col min="6143" max="6143" width="5.42578125" style="67" customWidth="1"/>
    <col min="6144" max="6144" width="12.28515625" style="67" customWidth="1"/>
    <col min="6145" max="6145" width="17.140625" style="67" customWidth="1"/>
    <col min="6146" max="6146" width="11.42578125" style="67"/>
    <col min="6147" max="6147" width="10.7109375" style="67" customWidth="1"/>
    <col min="6148" max="6148" width="42.85546875" style="67" customWidth="1"/>
    <col min="6149" max="6149" width="11.5703125" style="67" customWidth="1"/>
    <col min="6150" max="6150" width="12.28515625" style="67" customWidth="1"/>
    <col min="6151" max="6397" width="11.42578125" style="67"/>
    <col min="6398" max="6398" width="52.5703125" style="67" customWidth="1"/>
    <col min="6399" max="6399" width="5.42578125" style="67" customWidth="1"/>
    <col min="6400" max="6400" width="12.28515625" style="67" customWidth="1"/>
    <col min="6401" max="6401" width="17.140625" style="67" customWidth="1"/>
    <col min="6402" max="6402" width="11.42578125" style="67"/>
    <col min="6403" max="6403" width="10.7109375" style="67" customWidth="1"/>
    <col min="6404" max="6404" width="42.85546875" style="67" customWidth="1"/>
    <col min="6405" max="6405" width="11.5703125" style="67" customWidth="1"/>
    <col min="6406" max="6406" width="12.28515625" style="67" customWidth="1"/>
    <col min="6407" max="6653" width="11.42578125" style="67"/>
    <col min="6654" max="6654" width="52.5703125" style="67" customWidth="1"/>
    <col min="6655" max="6655" width="5.42578125" style="67" customWidth="1"/>
    <col min="6656" max="6656" width="12.28515625" style="67" customWidth="1"/>
    <col min="6657" max="6657" width="17.140625" style="67" customWidth="1"/>
    <col min="6658" max="6658" width="11.42578125" style="67"/>
    <col min="6659" max="6659" width="10.7109375" style="67" customWidth="1"/>
    <col min="6660" max="6660" width="42.85546875" style="67" customWidth="1"/>
    <col min="6661" max="6661" width="11.5703125" style="67" customWidth="1"/>
    <col min="6662" max="6662" width="12.28515625" style="67" customWidth="1"/>
    <col min="6663" max="6909" width="11.42578125" style="67"/>
    <col min="6910" max="6910" width="52.5703125" style="67" customWidth="1"/>
    <col min="6911" max="6911" width="5.42578125" style="67" customWidth="1"/>
    <col min="6912" max="6912" width="12.28515625" style="67" customWidth="1"/>
    <col min="6913" max="6913" width="17.140625" style="67" customWidth="1"/>
    <col min="6914" max="6914" width="11.42578125" style="67"/>
    <col min="6915" max="6915" width="10.7109375" style="67" customWidth="1"/>
    <col min="6916" max="6916" width="42.85546875" style="67" customWidth="1"/>
    <col min="6917" max="6917" width="11.5703125" style="67" customWidth="1"/>
    <col min="6918" max="6918" width="12.28515625" style="67" customWidth="1"/>
    <col min="6919" max="7165" width="11.42578125" style="67"/>
    <col min="7166" max="7166" width="52.5703125" style="67" customWidth="1"/>
    <col min="7167" max="7167" width="5.42578125" style="67" customWidth="1"/>
    <col min="7168" max="7168" width="12.28515625" style="67" customWidth="1"/>
    <col min="7169" max="7169" width="17.140625" style="67" customWidth="1"/>
    <col min="7170" max="7170" width="11.42578125" style="67"/>
    <col min="7171" max="7171" width="10.7109375" style="67" customWidth="1"/>
    <col min="7172" max="7172" width="42.85546875" style="67" customWidth="1"/>
    <col min="7173" max="7173" width="11.5703125" style="67" customWidth="1"/>
    <col min="7174" max="7174" width="12.28515625" style="67" customWidth="1"/>
    <col min="7175" max="7421" width="11.42578125" style="67"/>
    <col min="7422" max="7422" width="52.5703125" style="67" customWidth="1"/>
    <col min="7423" max="7423" width="5.42578125" style="67" customWidth="1"/>
    <col min="7424" max="7424" width="12.28515625" style="67" customWidth="1"/>
    <col min="7425" max="7425" width="17.140625" style="67" customWidth="1"/>
    <col min="7426" max="7426" width="11.42578125" style="67"/>
    <col min="7427" max="7427" width="10.7109375" style="67" customWidth="1"/>
    <col min="7428" max="7428" width="42.85546875" style="67" customWidth="1"/>
    <col min="7429" max="7429" width="11.5703125" style="67" customWidth="1"/>
    <col min="7430" max="7430" width="12.28515625" style="67" customWidth="1"/>
    <col min="7431" max="7677" width="11.42578125" style="67"/>
    <col min="7678" max="7678" width="52.5703125" style="67" customWidth="1"/>
    <col min="7679" max="7679" width="5.42578125" style="67" customWidth="1"/>
    <col min="7680" max="7680" width="12.28515625" style="67" customWidth="1"/>
    <col min="7681" max="7681" width="17.140625" style="67" customWidth="1"/>
    <col min="7682" max="7682" width="11.42578125" style="67"/>
    <col min="7683" max="7683" width="10.7109375" style="67" customWidth="1"/>
    <col min="7684" max="7684" width="42.85546875" style="67" customWidth="1"/>
    <col min="7685" max="7685" width="11.5703125" style="67" customWidth="1"/>
    <col min="7686" max="7686" width="12.28515625" style="67" customWidth="1"/>
    <col min="7687" max="7933" width="11.42578125" style="67"/>
    <col min="7934" max="7934" width="52.5703125" style="67" customWidth="1"/>
    <col min="7935" max="7935" width="5.42578125" style="67" customWidth="1"/>
    <col min="7936" max="7936" width="12.28515625" style="67" customWidth="1"/>
    <col min="7937" max="7937" width="17.140625" style="67" customWidth="1"/>
    <col min="7938" max="7938" width="11.42578125" style="67"/>
    <col min="7939" max="7939" width="10.7109375" style="67" customWidth="1"/>
    <col min="7940" max="7940" width="42.85546875" style="67" customWidth="1"/>
    <col min="7941" max="7941" width="11.5703125" style="67" customWidth="1"/>
    <col min="7942" max="7942" width="12.28515625" style="67" customWidth="1"/>
    <col min="7943" max="8189" width="11.42578125" style="67"/>
    <col min="8190" max="8190" width="52.5703125" style="67" customWidth="1"/>
    <col min="8191" max="8191" width="5.42578125" style="67" customWidth="1"/>
    <col min="8192" max="8192" width="12.28515625" style="67" customWidth="1"/>
    <col min="8193" max="8193" width="17.140625" style="67" customWidth="1"/>
    <col min="8194" max="8194" width="11.42578125" style="67"/>
    <col min="8195" max="8195" width="10.7109375" style="67" customWidth="1"/>
    <col min="8196" max="8196" width="42.85546875" style="67" customWidth="1"/>
    <col min="8197" max="8197" width="11.5703125" style="67" customWidth="1"/>
    <col min="8198" max="8198" width="12.28515625" style="67" customWidth="1"/>
    <col min="8199" max="8445" width="11.42578125" style="67"/>
    <col min="8446" max="8446" width="52.5703125" style="67" customWidth="1"/>
    <col min="8447" max="8447" width="5.42578125" style="67" customWidth="1"/>
    <col min="8448" max="8448" width="12.28515625" style="67" customWidth="1"/>
    <col min="8449" max="8449" width="17.140625" style="67" customWidth="1"/>
    <col min="8450" max="8450" width="11.42578125" style="67"/>
    <col min="8451" max="8451" width="10.7109375" style="67" customWidth="1"/>
    <col min="8452" max="8452" width="42.85546875" style="67" customWidth="1"/>
    <col min="8453" max="8453" width="11.5703125" style="67" customWidth="1"/>
    <col min="8454" max="8454" width="12.28515625" style="67" customWidth="1"/>
    <col min="8455" max="8701" width="11.42578125" style="67"/>
    <col min="8702" max="8702" width="52.5703125" style="67" customWidth="1"/>
    <col min="8703" max="8703" width="5.42578125" style="67" customWidth="1"/>
    <col min="8704" max="8704" width="12.28515625" style="67" customWidth="1"/>
    <col min="8705" max="8705" width="17.140625" style="67" customWidth="1"/>
    <col min="8706" max="8706" width="11.42578125" style="67"/>
    <col min="8707" max="8707" width="10.7109375" style="67" customWidth="1"/>
    <col min="8708" max="8708" width="42.85546875" style="67" customWidth="1"/>
    <col min="8709" max="8709" width="11.5703125" style="67" customWidth="1"/>
    <col min="8710" max="8710" width="12.28515625" style="67" customWidth="1"/>
    <col min="8711" max="8957" width="11.42578125" style="67"/>
    <col min="8958" max="8958" width="52.5703125" style="67" customWidth="1"/>
    <col min="8959" max="8959" width="5.42578125" style="67" customWidth="1"/>
    <col min="8960" max="8960" width="12.28515625" style="67" customWidth="1"/>
    <col min="8961" max="8961" width="17.140625" style="67" customWidth="1"/>
    <col min="8962" max="8962" width="11.42578125" style="67"/>
    <col min="8963" max="8963" width="10.7109375" style="67" customWidth="1"/>
    <col min="8964" max="8964" width="42.85546875" style="67" customWidth="1"/>
    <col min="8965" max="8965" width="11.5703125" style="67" customWidth="1"/>
    <col min="8966" max="8966" width="12.28515625" style="67" customWidth="1"/>
    <col min="8967" max="9213" width="11.42578125" style="67"/>
    <col min="9214" max="9214" width="52.5703125" style="67" customWidth="1"/>
    <col min="9215" max="9215" width="5.42578125" style="67" customWidth="1"/>
    <col min="9216" max="9216" width="12.28515625" style="67" customWidth="1"/>
    <col min="9217" max="9217" width="17.140625" style="67" customWidth="1"/>
    <col min="9218" max="9218" width="11.42578125" style="67"/>
    <col min="9219" max="9219" width="10.7109375" style="67" customWidth="1"/>
    <col min="9220" max="9220" width="42.85546875" style="67" customWidth="1"/>
    <col min="9221" max="9221" width="11.5703125" style="67" customWidth="1"/>
    <col min="9222" max="9222" width="12.28515625" style="67" customWidth="1"/>
    <col min="9223" max="9469" width="11.42578125" style="67"/>
    <col min="9470" max="9470" width="52.5703125" style="67" customWidth="1"/>
    <col min="9471" max="9471" width="5.42578125" style="67" customWidth="1"/>
    <col min="9472" max="9472" width="12.28515625" style="67" customWidth="1"/>
    <col min="9473" max="9473" width="17.140625" style="67" customWidth="1"/>
    <col min="9474" max="9474" width="11.42578125" style="67"/>
    <col min="9475" max="9475" width="10.7109375" style="67" customWidth="1"/>
    <col min="9476" max="9476" width="42.85546875" style="67" customWidth="1"/>
    <col min="9477" max="9477" width="11.5703125" style="67" customWidth="1"/>
    <col min="9478" max="9478" width="12.28515625" style="67" customWidth="1"/>
    <col min="9479" max="9725" width="11.42578125" style="67"/>
    <col min="9726" max="9726" width="52.5703125" style="67" customWidth="1"/>
    <col min="9727" max="9727" width="5.42578125" style="67" customWidth="1"/>
    <col min="9728" max="9728" width="12.28515625" style="67" customWidth="1"/>
    <col min="9729" max="9729" width="17.140625" style="67" customWidth="1"/>
    <col min="9730" max="9730" width="11.42578125" style="67"/>
    <col min="9731" max="9731" width="10.7109375" style="67" customWidth="1"/>
    <col min="9732" max="9732" width="42.85546875" style="67" customWidth="1"/>
    <col min="9733" max="9733" width="11.5703125" style="67" customWidth="1"/>
    <col min="9734" max="9734" width="12.28515625" style="67" customWidth="1"/>
    <col min="9735" max="9981" width="11.42578125" style="67"/>
    <col min="9982" max="9982" width="52.5703125" style="67" customWidth="1"/>
    <col min="9983" max="9983" width="5.42578125" style="67" customWidth="1"/>
    <col min="9984" max="9984" width="12.28515625" style="67" customWidth="1"/>
    <col min="9985" max="9985" width="17.140625" style="67" customWidth="1"/>
    <col min="9986" max="9986" width="11.42578125" style="67"/>
    <col min="9987" max="9987" width="10.7109375" style="67" customWidth="1"/>
    <col min="9988" max="9988" width="42.85546875" style="67" customWidth="1"/>
    <col min="9989" max="9989" width="11.5703125" style="67" customWidth="1"/>
    <col min="9990" max="9990" width="12.28515625" style="67" customWidth="1"/>
    <col min="9991" max="10237" width="11.42578125" style="67"/>
    <col min="10238" max="10238" width="52.5703125" style="67" customWidth="1"/>
    <col min="10239" max="10239" width="5.42578125" style="67" customWidth="1"/>
    <col min="10240" max="10240" width="12.28515625" style="67" customWidth="1"/>
    <col min="10241" max="10241" width="17.140625" style="67" customWidth="1"/>
    <col min="10242" max="10242" width="11.42578125" style="67"/>
    <col min="10243" max="10243" width="10.7109375" style="67" customWidth="1"/>
    <col min="10244" max="10244" width="42.85546875" style="67" customWidth="1"/>
    <col min="10245" max="10245" width="11.5703125" style="67" customWidth="1"/>
    <col min="10246" max="10246" width="12.28515625" style="67" customWidth="1"/>
    <col min="10247" max="10493" width="11.42578125" style="67"/>
    <col min="10494" max="10494" width="52.5703125" style="67" customWidth="1"/>
    <col min="10495" max="10495" width="5.42578125" style="67" customWidth="1"/>
    <col min="10496" max="10496" width="12.28515625" style="67" customWidth="1"/>
    <col min="10497" max="10497" width="17.140625" style="67" customWidth="1"/>
    <col min="10498" max="10498" width="11.42578125" style="67"/>
    <col min="10499" max="10499" width="10.7109375" style="67" customWidth="1"/>
    <col min="10500" max="10500" width="42.85546875" style="67" customWidth="1"/>
    <col min="10501" max="10501" width="11.5703125" style="67" customWidth="1"/>
    <col min="10502" max="10502" width="12.28515625" style="67" customWidth="1"/>
    <col min="10503" max="10749" width="11.42578125" style="67"/>
    <col min="10750" max="10750" width="52.5703125" style="67" customWidth="1"/>
    <col min="10751" max="10751" width="5.42578125" style="67" customWidth="1"/>
    <col min="10752" max="10752" width="12.28515625" style="67" customWidth="1"/>
    <col min="10753" max="10753" width="17.140625" style="67" customWidth="1"/>
    <col min="10754" max="10754" width="11.42578125" style="67"/>
    <col min="10755" max="10755" width="10.7109375" style="67" customWidth="1"/>
    <col min="10756" max="10756" width="42.85546875" style="67" customWidth="1"/>
    <col min="10757" max="10757" width="11.5703125" style="67" customWidth="1"/>
    <col min="10758" max="10758" width="12.28515625" style="67" customWidth="1"/>
    <col min="10759" max="11005" width="11.42578125" style="67"/>
    <col min="11006" max="11006" width="52.5703125" style="67" customWidth="1"/>
    <col min="11007" max="11007" width="5.42578125" style="67" customWidth="1"/>
    <col min="11008" max="11008" width="12.28515625" style="67" customWidth="1"/>
    <col min="11009" max="11009" width="17.140625" style="67" customWidth="1"/>
    <col min="11010" max="11010" width="11.42578125" style="67"/>
    <col min="11011" max="11011" width="10.7109375" style="67" customWidth="1"/>
    <col min="11012" max="11012" width="42.85546875" style="67" customWidth="1"/>
    <col min="11013" max="11013" width="11.5703125" style="67" customWidth="1"/>
    <col min="11014" max="11014" width="12.28515625" style="67" customWidth="1"/>
    <col min="11015" max="11261" width="11.42578125" style="67"/>
    <col min="11262" max="11262" width="52.5703125" style="67" customWidth="1"/>
    <col min="11263" max="11263" width="5.42578125" style="67" customWidth="1"/>
    <col min="11264" max="11264" width="12.28515625" style="67" customWidth="1"/>
    <col min="11265" max="11265" width="17.140625" style="67" customWidth="1"/>
    <col min="11266" max="11266" width="11.42578125" style="67"/>
    <col min="11267" max="11267" width="10.7109375" style="67" customWidth="1"/>
    <col min="11268" max="11268" width="42.85546875" style="67" customWidth="1"/>
    <col min="11269" max="11269" width="11.5703125" style="67" customWidth="1"/>
    <col min="11270" max="11270" width="12.28515625" style="67" customWidth="1"/>
    <col min="11271" max="11517" width="11.42578125" style="67"/>
    <col min="11518" max="11518" width="52.5703125" style="67" customWidth="1"/>
    <col min="11519" max="11519" width="5.42578125" style="67" customWidth="1"/>
    <col min="11520" max="11520" width="12.28515625" style="67" customWidth="1"/>
    <col min="11521" max="11521" width="17.140625" style="67" customWidth="1"/>
    <col min="11522" max="11522" width="11.42578125" style="67"/>
    <col min="11523" max="11523" width="10.7109375" style="67" customWidth="1"/>
    <col min="11524" max="11524" width="42.85546875" style="67" customWidth="1"/>
    <col min="11525" max="11525" width="11.5703125" style="67" customWidth="1"/>
    <col min="11526" max="11526" width="12.28515625" style="67" customWidth="1"/>
    <col min="11527" max="11773" width="11.42578125" style="67"/>
    <col min="11774" max="11774" width="52.5703125" style="67" customWidth="1"/>
    <col min="11775" max="11775" width="5.42578125" style="67" customWidth="1"/>
    <col min="11776" max="11776" width="12.28515625" style="67" customWidth="1"/>
    <col min="11777" max="11777" width="17.140625" style="67" customWidth="1"/>
    <col min="11778" max="11778" width="11.42578125" style="67"/>
    <col min="11779" max="11779" width="10.7109375" style="67" customWidth="1"/>
    <col min="11780" max="11780" width="42.85546875" style="67" customWidth="1"/>
    <col min="11781" max="11781" width="11.5703125" style="67" customWidth="1"/>
    <col min="11782" max="11782" width="12.28515625" style="67" customWidth="1"/>
    <col min="11783" max="12029" width="11.42578125" style="67"/>
    <col min="12030" max="12030" width="52.5703125" style="67" customWidth="1"/>
    <col min="12031" max="12031" width="5.42578125" style="67" customWidth="1"/>
    <col min="12032" max="12032" width="12.28515625" style="67" customWidth="1"/>
    <col min="12033" max="12033" width="17.140625" style="67" customWidth="1"/>
    <col min="12034" max="12034" width="11.42578125" style="67"/>
    <col min="12035" max="12035" width="10.7109375" style="67" customWidth="1"/>
    <col min="12036" max="12036" width="42.85546875" style="67" customWidth="1"/>
    <col min="12037" max="12037" width="11.5703125" style="67" customWidth="1"/>
    <col min="12038" max="12038" width="12.28515625" style="67" customWidth="1"/>
    <col min="12039" max="12285" width="11.42578125" style="67"/>
    <col min="12286" max="12286" width="52.5703125" style="67" customWidth="1"/>
    <col min="12287" max="12287" width="5.42578125" style="67" customWidth="1"/>
    <col min="12288" max="12288" width="12.28515625" style="67" customWidth="1"/>
    <col min="12289" max="12289" width="17.140625" style="67" customWidth="1"/>
    <col min="12290" max="12290" width="11.42578125" style="67"/>
    <col min="12291" max="12291" width="10.7109375" style="67" customWidth="1"/>
    <col min="12292" max="12292" width="42.85546875" style="67" customWidth="1"/>
    <col min="12293" max="12293" width="11.5703125" style="67" customWidth="1"/>
    <col min="12294" max="12294" width="12.28515625" style="67" customWidth="1"/>
    <col min="12295" max="12541" width="11.42578125" style="67"/>
    <col min="12542" max="12542" width="52.5703125" style="67" customWidth="1"/>
    <col min="12543" max="12543" width="5.42578125" style="67" customWidth="1"/>
    <col min="12544" max="12544" width="12.28515625" style="67" customWidth="1"/>
    <col min="12545" max="12545" width="17.140625" style="67" customWidth="1"/>
    <col min="12546" max="12546" width="11.42578125" style="67"/>
    <col min="12547" max="12547" width="10.7109375" style="67" customWidth="1"/>
    <col min="12548" max="12548" width="42.85546875" style="67" customWidth="1"/>
    <col min="12549" max="12549" width="11.5703125" style="67" customWidth="1"/>
    <col min="12550" max="12550" width="12.28515625" style="67" customWidth="1"/>
    <col min="12551" max="12797" width="11.42578125" style="67"/>
    <col min="12798" max="12798" width="52.5703125" style="67" customWidth="1"/>
    <col min="12799" max="12799" width="5.42578125" style="67" customWidth="1"/>
    <col min="12800" max="12800" width="12.28515625" style="67" customWidth="1"/>
    <col min="12801" max="12801" width="17.140625" style="67" customWidth="1"/>
    <col min="12802" max="12802" width="11.42578125" style="67"/>
    <col min="12803" max="12803" width="10.7109375" style="67" customWidth="1"/>
    <col min="12804" max="12804" width="42.85546875" style="67" customWidth="1"/>
    <col min="12805" max="12805" width="11.5703125" style="67" customWidth="1"/>
    <col min="12806" max="12806" width="12.28515625" style="67" customWidth="1"/>
    <col min="12807" max="13053" width="11.42578125" style="67"/>
    <col min="13054" max="13054" width="52.5703125" style="67" customWidth="1"/>
    <col min="13055" max="13055" width="5.42578125" style="67" customWidth="1"/>
    <col min="13056" max="13056" width="12.28515625" style="67" customWidth="1"/>
    <col min="13057" max="13057" width="17.140625" style="67" customWidth="1"/>
    <col min="13058" max="13058" width="11.42578125" style="67"/>
    <col min="13059" max="13059" width="10.7109375" style="67" customWidth="1"/>
    <col min="13060" max="13060" width="42.85546875" style="67" customWidth="1"/>
    <col min="13061" max="13061" width="11.5703125" style="67" customWidth="1"/>
    <col min="13062" max="13062" width="12.28515625" style="67" customWidth="1"/>
    <col min="13063" max="13309" width="11.42578125" style="67"/>
    <col min="13310" max="13310" width="52.5703125" style="67" customWidth="1"/>
    <col min="13311" max="13311" width="5.42578125" style="67" customWidth="1"/>
    <col min="13312" max="13312" width="12.28515625" style="67" customWidth="1"/>
    <col min="13313" max="13313" width="17.140625" style="67" customWidth="1"/>
    <col min="13314" max="13314" width="11.42578125" style="67"/>
    <col min="13315" max="13315" width="10.7109375" style="67" customWidth="1"/>
    <col min="13316" max="13316" width="42.85546875" style="67" customWidth="1"/>
    <col min="13317" max="13317" width="11.5703125" style="67" customWidth="1"/>
    <col min="13318" max="13318" width="12.28515625" style="67" customWidth="1"/>
    <col min="13319" max="13565" width="11.42578125" style="67"/>
    <col min="13566" max="13566" width="52.5703125" style="67" customWidth="1"/>
    <col min="13567" max="13567" width="5.42578125" style="67" customWidth="1"/>
    <col min="13568" max="13568" width="12.28515625" style="67" customWidth="1"/>
    <col min="13569" max="13569" width="17.140625" style="67" customWidth="1"/>
    <col min="13570" max="13570" width="11.42578125" style="67"/>
    <col min="13571" max="13571" width="10.7109375" style="67" customWidth="1"/>
    <col min="13572" max="13572" width="42.85546875" style="67" customWidth="1"/>
    <col min="13573" max="13573" width="11.5703125" style="67" customWidth="1"/>
    <col min="13574" max="13574" width="12.28515625" style="67" customWidth="1"/>
    <col min="13575" max="13821" width="11.42578125" style="67"/>
    <col min="13822" max="13822" width="52.5703125" style="67" customWidth="1"/>
    <col min="13823" max="13823" width="5.42578125" style="67" customWidth="1"/>
    <col min="13824" max="13824" width="12.28515625" style="67" customWidth="1"/>
    <col min="13825" max="13825" width="17.140625" style="67" customWidth="1"/>
    <col min="13826" max="13826" width="11.42578125" style="67"/>
    <col min="13827" max="13827" width="10.7109375" style="67" customWidth="1"/>
    <col min="13828" max="13828" width="42.85546875" style="67" customWidth="1"/>
    <col min="13829" max="13829" width="11.5703125" style="67" customWidth="1"/>
    <col min="13830" max="13830" width="12.28515625" style="67" customWidth="1"/>
    <col min="13831" max="14077" width="11.42578125" style="67"/>
    <col min="14078" max="14078" width="52.5703125" style="67" customWidth="1"/>
    <col min="14079" max="14079" width="5.42578125" style="67" customWidth="1"/>
    <col min="14080" max="14080" width="12.28515625" style="67" customWidth="1"/>
    <col min="14081" max="14081" width="17.140625" style="67" customWidth="1"/>
    <col min="14082" max="14082" width="11.42578125" style="67"/>
    <col min="14083" max="14083" width="10.7109375" style="67" customWidth="1"/>
    <col min="14084" max="14084" width="42.85546875" style="67" customWidth="1"/>
    <col min="14085" max="14085" width="11.5703125" style="67" customWidth="1"/>
    <col min="14086" max="14086" width="12.28515625" style="67" customWidth="1"/>
    <col min="14087" max="14333" width="11.42578125" style="67"/>
    <col min="14334" max="14334" width="52.5703125" style="67" customWidth="1"/>
    <col min="14335" max="14335" width="5.42578125" style="67" customWidth="1"/>
    <col min="14336" max="14336" width="12.28515625" style="67" customWidth="1"/>
    <col min="14337" max="14337" width="17.140625" style="67" customWidth="1"/>
    <col min="14338" max="14338" width="11.42578125" style="67"/>
    <col min="14339" max="14339" width="10.7109375" style="67" customWidth="1"/>
    <col min="14340" max="14340" width="42.85546875" style="67" customWidth="1"/>
    <col min="14341" max="14341" width="11.5703125" style="67" customWidth="1"/>
    <col min="14342" max="14342" width="12.28515625" style="67" customWidth="1"/>
    <col min="14343" max="14589" width="11.42578125" style="67"/>
    <col min="14590" max="14590" width="52.5703125" style="67" customWidth="1"/>
    <col min="14591" max="14591" width="5.42578125" style="67" customWidth="1"/>
    <col min="14592" max="14592" width="12.28515625" style="67" customWidth="1"/>
    <col min="14593" max="14593" width="17.140625" style="67" customWidth="1"/>
    <col min="14594" max="14594" width="11.42578125" style="67"/>
    <col min="14595" max="14595" width="10.7109375" style="67" customWidth="1"/>
    <col min="14596" max="14596" width="42.85546875" style="67" customWidth="1"/>
    <col min="14597" max="14597" width="11.5703125" style="67" customWidth="1"/>
    <col min="14598" max="14598" width="12.28515625" style="67" customWidth="1"/>
    <col min="14599" max="14845" width="11.42578125" style="67"/>
    <col min="14846" max="14846" width="52.5703125" style="67" customWidth="1"/>
    <col min="14847" max="14847" width="5.42578125" style="67" customWidth="1"/>
    <col min="14848" max="14848" width="12.28515625" style="67" customWidth="1"/>
    <col min="14849" max="14849" width="17.140625" style="67" customWidth="1"/>
    <col min="14850" max="14850" width="11.42578125" style="67"/>
    <col min="14851" max="14851" width="10.7109375" style="67" customWidth="1"/>
    <col min="14852" max="14852" width="42.85546875" style="67" customWidth="1"/>
    <col min="14853" max="14853" width="11.5703125" style="67" customWidth="1"/>
    <col min="14854" max="14854" width="12.28515625" style="67" customWidth="1"/>
    <col min="14855" max="15101" width="11.42578125" style="67"/>
    <col min="15102" max="15102" width="52.5703125" style="67" customWidth="1"/>
    <col min="15103" max="15103" width="5.42578125" style="67" customWidth="1"/>
    <col min="15104" max="15104" width="12.28515625" style="67" customWidth="1"/>
    <col min="15105" max="15105" width="17.140625" style="67" customWidth="1"/>
    <col min="15106" max="15106" width="11.42578125" style="67"/>
    <col min="15107" max="15107" width="10.7109375" style="67" customWidth="1"/>
    <col min="15108" max="15108" width="42.85546875" style="67" customWidth="1"/>
    <col min="15109" max="15109" width="11.5703125" style="67" customWidth="1"/>
    <col min="15110" max="15110" width="12.28515625" style="67" customWidth="1"/>
    <col min="15111" max="15357" width="11.42578125" style="67"/>
    <col min="15358" max="15358" width="52.5703125" style="67" customWidth="1"/>
    <col min="15359" max="15359" width="5.42578125" style="67" customWidth="1"/>
    <col min="15360" max="15360" width="12.28515625" style="67" customWidth="1"/>
    <col min="15361" max="15361" width="17.140625" style="67" customWidth="1"/>
    <col min="15362" max="15362" width="11.42578125" style="67"/>
    <col min="15363" max="15363" width="10.7109375" style="67" customWidth="1"/>
    <col min="15364" max="15364" width="42.85546875" style="67" customWidth="1"/>
    <col min="15365" max="15365" width="11.5703125" style="67" customWidth="1"/>
    <col min="15366" max="15366" width="12.28515625" style="67" customWidth="1"/>
    <col min="15367" max="15613" width="11.42578125" style="67"/>
    <col min="15614" max="15614" width="52.5703125" style="67" customWidth="1"/>
    <col min="15615" max="15615" width="5.42578125" style="67" customWidth="1"/>
    <col min="15616" max="15616" width="12.28515625" style="67" customWidth="1"/>
    <col min="15617" max="15617" width="17.140625" style="67" customWidth="1"/>
    <col min="15618" max="15618" width="11.42578125" style="67"/>
    <col min="15619" max="15619" width="10.7109375" style="67" customWidth="1"/>
    <col min="15620" max="15620" width="42.85546875" style="67" customWidth="1"/>
    <col min="15621" max="15621" width="11.5703125" style="67" customWidth="1"/>
    <col min="15622" max="15622" width="12.28515625" style="67" customWidth="1"/>
    <col min="15623" max="15869" width="11.42578125" style="67"/>
    <col min="15870" max="15870" width="52.5703125" style="67" customWidth="1"/>
    <col min="15871" max="15871" width="5.42578125" style="67" customWidth="1"/>
    <col min="15872" max="15872" width="12.28515625" style="67" customWidth="1"/>
    <col min="15873" max="15873" width="17.140625" style="67" customWidth="1"/>
    <col min="15874" max="15874" width="11.42578125" style="67"/>
    <col min="15875" max="15875" width="10.7109375" style="67" customWidth="1"/>
    <col min="15876" max="15876" width="42.85546875" style="67" customWidth="1"/>
    <col min="15877" max="15877" width="11.5703125" style="67" customWidth="1"/>
    <col min="15878" max="15878" width="12.28515625" style="67" customWidth="1"/>
    <col min="15879" max="16125" width="11.42578125" style="67"/>
    <col min="16126" max="16126" width="52.5703125" style="67" customWidth="1"/>
    <col min="16127" max="16127" width="5.42578125" style="67" customWidth="1"/>
    <col min="16128" max="16128" width="12.28515625" style="67" customWidth="1"/>
    <col min="16129" max="16129" width="17.140625" style="67" customWidth="1"/>
    <col min="16130" max="16130" width="11.42578125" style="67"/>
    <col min="16131" max="16131" width="10.7109375" style="67" customWidth="1"/>
    <col min="16132" max="16132" width="42.85546875" style="67" customWidth="1"/>
    <col min="16133" max="16133" width="11.5703125" style="67" customWidth="1"/>
    <col min="16134" max="16134" width="12.28515625" style="67" customWidth="1"/>
    <col min="16135" max="16384" width="11.42578125" style="67"/>
  </cols>
  <sheetData>
    <row r="1" spans="1:12" ht="13.5" thickBot="1" x14ac:dyDescent="0.25">
      <c r="A1" s="537"/>
      <c r="B1" s="538"/>
      <c r="C1" s="538"/>
      <c r="D1" s="876"/>
      <c r="E1" s="538"/>
    </row>
    <row r="2" spans="1:12" ht="4.5" customHeight="1" thickTop="1" thickBot="1" x14ac:dyDescent="0.25">
      <c r="A2" s="537"/>
      <c r="B2" s="538"/>
      <c r="C2" s="538"/>
      <c r="D2" s="876"/>
      <c r="E2" s="543"/>
      <c r="F2" s="647"/>
    </row>
    <row r="3" spans="1:12" ht="42" customHeight="1" thickTop="1" thickBot="1" x14ac:dyDescent="0.25">
      <c r="A3" s="489"/>
      <c r="B3" s="490"/>
      <c r="C3" s="490"/>
      <c r="D3" s="877"/>
      <c r="E3" s="491"/>
    </row>
    <row r="4" spans="1:12" ht="4.5" customHeight="1" thickTop="1" thickBot="1" x14ac:dyDescent="0.25">
      <c r="A4" s="492"/>
      <c r="B4" s="493"/>
      <c r="C4" s="493"/>
      <c r="D4" s="878"/>
      <c r="E4" s="494"/>
    </row>
    <row r="5" spans="1:12" ht="8.25" customHeight="1" thickTop="1" x14ac:dyDescent="0.2">
      <c r="B5" s="56"/>
      <c r="C5" s="56"/>
    </row>
    <row r="6" spans="1:12" s="496" customFormat="1" ht="12.75" customHeight="1" x14ac:dyDescent="0.2">
      <c r="A6" s="497" t="s">
        <v>1775</v>
      </c>
      <c r="B6" s="497" t="s">
        <v>357</v>
      </c>
      <c r="C6" s="497" t="s">
        <v>10126</v>
      </c>
      <c r="D6" s="879" t="s">
        <v>10125</v>
      </c>
      <c r="L6" s="820"/>
    </row>
    <row r="7" spans="1:12" x14ac:dyDescent="0.2">
      <c r="A7" s="891" t="s">
        <v>15903</v>
      </c>
      <c r="B7" s="891" t="s">
        <v>15904</v>
      </c>
      <c r="C7" s="866">
        <v>21</v>
      </c>
      <c r="D7" s="896">
        <v>369809.70409999997</v>
      </c>
      <c r="G7" s="795"/>
    </row>
    <row r="8" spans="1:12" x14ac:dyDescent="0.2">
      <c r="A8" s="891" t="s">
        <v>10693</v>
      </c>
      <c r="B8" s="891" t="s">
        <v>10694</v>
      </c>
      <c r="C8" s="866">
        <v>21</v>
      </c>
      <c r="D8" s="896">
        <v>2340.4119999999998</v>
      </c>
      <c r="G8" s="795"/>
    </row>
    <row r="9" spans="1:12" x14ac:dyDescent="0.2">
      <c r="A9" s="891" t="s">
        <v>10665</v>
      </c>
      <c r="B9" s="891" t="s">
        <v>15901</v>
      </c>
      <c r="C9" s="866">
        <v>21</v>
      </c>
      <c r="D9" s="896">
        <v>15190.996499999999</v>
      </c>
      <c r="G9" s="795"/>
    </row>
    <row r="10" spans="1:12" x14ac:dyDescent="0.2">
      <c r="A10" s="891" t="s">
        <v>10123</v>
      </c>
      <c r="B10" s="891" t="s">
        <v>10124</v>
      </c>
      <c r="C10" s="866">
        <v>21</v>
      </c>
      <c r="D10" s="896">
        <v>14042.4719</v>
      </c>
      <c r="G10" s="795"/>
    </row>
    <row r="11" spans="1:12" x14ac:dyDescent="0.2">
      <c r="A11" s="891" t="s">
        <v>11820</v>
      </c>
      <c r="B11" s="891" t="s">
        <v>11821</v>
      </c>
      <c r="C11" s="866">
        <v>21</v>
      </c>
      <c r="D11" s="896">
        <v>19036.446899999999</v>
      </c>
      <c r="G11" s="795"/>
    </row>
    <row r="12" spans="1:12" x14ac:dyDescent="0.2">
      <c r="A12" s="891" t="s">
        <v>10691</v>
      </c>
      <c r="B12" s="891" t="s">
        <v>10692</v>
      </c>
      <c r="C12" s="866">
        <v>21</v>
      </c>
      <c r="D12" s="896">
        <v>13458.8338</v>
      </c>
      <c r="G12" s="795"/>
    </row>
    <row r="13" spans="1:12" x14ac:dyDescent="0.2">
      <c r="A13" s="891" t="s">
        <v>15895</v>
      </c>
      <c r="B13" s="891" t="s">
        <v>15896</v>
      </c>
      <c r="C13" s="866">
        <v>10.5</v>
      </c>
      <c r="D13" s="896">
        <v>53832.991399999999</v>
      </c>
      <c r="G13" s="795"/>
    </row>
    <row r="14" spans="1:12" x14ac:dyDescent="0.2">
      <c r="A14" s="891" t="s">
        <v>11381</v>
      </c>
      <c r="B14" s="891" t="s">
        <v>11382</v>
      </c>
      <c r="C14" s="866">
        <v>21</v>
      </c>
      <c r="D14" s="896">
        <v>11897.777899999999</v>
      </c>
      <c r="G14" s="795"/>
    </row>
    <row r="15" spans="1:12" x14ac:dyDescent="0.2">
      <c r="A15" s="891" t="s">
        <v>10973</v>
      </c>
      <c r="B15" s="891" t="s">
        <v>11142</v>
      </c>
      <c r="C15" s="866">
        <v>21</v>
      </c>
      <c r="D15" s="896">
        <v>8206.0915000000005</v>
      </c>
      <c r="G15" s="795"/>
    </row>
    <row r="16" spans="1:12" x14ac:dyDescent="0.2">
      <c r="A16" s="891" t="s">
        <v>10081</v>
      </c>
      <c r="B16" s="891" t="s">
        <v>10082</v>
      </c>
      <c r="C16" s="866">
        <v>21</v>
      </c>
      <c r="D16" s="896">
        <v>554258.07629999996</v>
      </c>
      <c r="G16" s="795"/>
    </row>
    <row r="17" spans="1:22" x14ac:dyDescent="0.2">
      <c r="A17" s="891" t="s">
        <v>10374</v>
      </c>
      <c r="B17" s="891" t="s">
        <v>10375</v>
      </c>
      <c r="C17" s="866">
        <v>21</v>
      </c>
      <c r="D17" s="896">
        <v>128725.0028</v>
      </c>
      <c r="G17" s="795"/>
    </row>
    <row r="18" spans="1:22" x14ac:dyDescent="0.2">
      <c r="A18" s="891" t="s">
        <v>15582</v>
      </c>
      <c r="B18" s="891" t="s">
        <v>15583</v>
      </c>
      <c r="C18" s="866">
        <v>21</v>
      </c>
      <c r="D18" s="896">
        <v>362756.82510000002</v>
      </c>
      <c r="G18" s="795"/>
    </row>
    <row r="19" spans="1:22" x14ac:dyDescent="0.2">
      <c r="A19" s="891" t="s">
        <v>15880</v>
      </c>
      <c r="B19" s="891" t="s">
        <v>15881</v>
      </c>
      <c r="C19" s="866">
        <v>21</v>
      </c>
      <c r="D19" s="896">
        <v>140434.09450000001</v>
      </c>
      <c r="G19" s="795"/>
    </row>
    <row r="20" spans="1:22" x14ac:dyDescent="0.2">
      <c r="A20" s="891" t="s">
        <v>15584</v>
      </c>
      <c r="B20" s="891" t="s">
        <v>15585</v>
      </c>
      <c r="C20" s="866">
        <v>21</v>
      </c>
      <c r="D20" s="896">
        <v>54729.543799999999</v>
      </c>
      <c r="G20" s="795"/>
    </row>
    <row r="21" spans="1:22" x14ac:dyDescent="0.2">
      <c r="A21" s="891" t="s">
        <v>15586</v>
      </c>
      <c r="B21" s="891" t="s">
        <v>15587</v>
      </c>
      <c r="C21" s="866">
        <v>21</v>
      </c>
      <c r="D21" s="896">
        <v>177883.0301</v>
      </c>
      <c r="G21" s="795"/>
    </row>
    <row r="22" spans="1:22" x14ac:dyDescent="0.2">
      <c r="A22" s="891" t="s">
        <v>15588</v>
      </c>
      <c r="B22" s="891" t="s">
        <v>15589</v>
      </c>
      <c r="C22" s="866">
        <v>21</v>
      </c>
      <c r="D22" s="896">
        <v>142117.03469999999</v>
      </c>
      <c r="G22" s="795"/>
    </row>
    <row r="23" spans="1:22" x14ac:dyDescent="0.2">
      <c r="A23" s="891" t="s">
        <v>15590</v>
      </c>
      <c r="B23" s="891" t="s">
        <v>15879</v>
      </c>
      <c r="C23" s="866">
        <v>21</v>
      </c>
      <c r="D23" s="896">
        <v>298446.47610000003</v>
      </c>
      <c r="G23" s="795"/>
    </row>
    <row r="24" spans="1:22" x14ac:dyDescent="0.2">
      <c r="A24" s="891" t="s">
        <v>15591</v>
      </c>
      <c r="B24" s="891" t="s">
        <v>15592</v>
      </c>
      <c r="C24" s="866">
        <v>21</v>
      </c>
      <c r="D24" s="896">
        <v>60851.883500000004</v>
      </c>
      <c r="G24" s="795"/>
    </row>
    <row r="25" spans="1:22" x14ac:dyDescent="0.2">
      <c r="A25" s="891" t="s">
        <v>17405</v>
      </c>
      <c r="B25" s="891" t="s">
        <v>17406</v>
      </c>
      <c r="C25" s="866">
        <v>21</v>
      </c>
      <c r="D25" s="896">
        <v>90423.114100000006</v>
      </c>
      <c r="G25" s="795"/>
      <c r="V25" s="100"/>
    </row>
    <row r="26" spans="1:22" x14ac:dyDescent="0.2">
      <c r="A26" s="891" t="s">
        <v>10382</v>
      </c>
      <c r="B26" s="891" t="s">
        <v>10728</v>
      </c>
      <c r="C26" s="866">
        <v>21</v>
      </c>
      <c r="D26" s="896">
        <v>130274.3391</v>
      </c>
      <c r="G26" s="795"/>
    </row>
    <row r="27" spans="1:22" x14ac:dyDescent="0.2">
      <c r="A27" s="891" t="s">
        <v>10049</v>
      </c>
      <c r="B27" s="891" t="s">
        <v>10050</v>
      </c>
      <c r="C27" s="866">
        <v>10.5</v>
      </c>
      <c r="D27" s="896">
        <v>292593.68829999998</v>
      </c>
      <c r="G27" s="795"/>
    </row>
    <row r="28" spans="1:22" x14ac:dyDescent="0.2">
      <c r="A28" s="891" t="s">
        <v>10051</v>
      </c>
      <c r="B28" s="891" t="s">
        <v>10052</v>
      </c>
      <c r="C28" s="866">
        <v>10.5</v>
      </c>
      <c r="D28" s="896">
        <v>380732.408</v>
      </c>
      <c r="G28" s="795"/>
    </row>
    <row r="29" spans="1:22" x14ac:dyDescent="0.2">
      <c r="A29" s="891" t="s">
        <v>10053</v>
      </c>
      <c r="B29" s="891" t="s">
        <v>10054</v>
      </c>
      <c r="C29" s="866">
        <v>10.5</v>
      </c>
      <c r="D29" s="896">
        <v>661522.07550000004</v>
      </c>
      <c r="G29" s="795"/>
    </row>
    <row r="30" spans="1:22" x14ac:dyDescent="0.2">
      <c r="A30" s="891" t="s">
        <v>10029</v>
      </c>
      <c r="B30" s="891" t="s">
        <v>10030</v>
      </c>
      <c r="C30" s="866">
        <v>21</v>
      </c>
      <c r="D30" s="896">
        <v>296079.109</v>
      </c>
      <c r="G30" s="795"/>
    </row>
    <row r="31" spans="1:22" x14ac:dyDescent="0.2">
      <c r="A31" s="891" t="s">
        <v>17132</v>
      </c>
      <c r="B31" s="891" t="s">
        <v>17133</v>
      </c>
      <c r="C31" s="866">
        <v>10.5</v>
      </c>
      <c r="D31" s="896">
        <v>523502.2267</v>
      </c>
      <c r="G31" s="795"/>
    </row>
    <row r="32" spans="1:22" x14ac:dyDescent="0.2">
      <c r="A32" s="891" t="s">
        <v>11746</v>
      </c>
      <c r="B32" s="891" t="s">
        <v>11747</v>
      </c>
      <c r="C32" s="866">
        <v>10.5</v>
      </c>
      <c r="D32" s="896">
        <v>386159.77299999999</v>
      </c>
      <c r="G32" s="795"/>
    </row>
    <row r="33" spans="1:7" x14ac:dyDescent="0.2">
      <c r="A33" s="891" t="s">
        <v>15735</v>
      </c>
      <c r="B33" s="891" t="s">
        <v>15736</v>
      </c>
      <c r="C33" s="866">
        <v>21</v>
      </c>
      <c r="D33" s="896">
        <v>22605.775699999998</v>
      </c>
      <c r="G33" s="795"/>
    </row>
    <row r="34" spans="1:7" x14ac:dyDescent="0.2">
      <c r="A34" s="891" t="s">
        <v>11748</v>
      </c>
      <c r="B34" s="891" t="s">
        <v>11749</v>
      </c>
      <c r="C34" s="866">
        <v>10.5</v>
      </c>
      <c r="D34" s="896">
        <v>105316.1952</v>
      </c>
      <c r="G34" s="795"/>
    </row>
    <row r="35" spans="1:7" x14ac:dyDescent="0.2">
      <c r="A35" s="891" t="s">
        <v>10017</v>
      </c>
      <c r="B35" s="891" t="s">
        <v>17567</v>
      </c>
      <c r="C35" s="866">
        <v>21</v>
      </c>
      <c r="D35" s="896">
        <v>123741.36990000001</v>
      </c>
      <c r="G35" s="795"/>
    </row>
    <row r="36" spans="1:7" x14ac:dyDescent="0.2">
      <c r="A36" s="891" t="s">
        <v>10018</v>
      </c>
      <c r="B36" s="891" t="s">
        <v>10019</v>
      </c>
      <c r="C36" s="866">
        <v>21</v>
      </c>
      <c r="D36" s="896">
        <v>257450.0056</v>
      </c>
      <c r="G36" s="795"/>
    </row>
    <row r="37" spans="1:7" x14ac:dyDescent="0.2">
      <c r="A37" s="891" t="s">
        <v>16822</v>
      </c>
      <c r="B37" s="891" t="s">
        <v>16823</v>
      </c>
      <c r="C37" s="866">
        <v>21</v>
      </c>
      <c r="D37" s="896">
        <v>297447.96289999998</v>
      </c>
      <c r="G37" s="795"/>
    </row>
    <row r="38" spans="1:7" x14ac:dyDescent="0.2">
      <c r="A38" s="891" t="s">
        <v>17520</v>
      </c>
      <c r="B38" s="891" t="s">
        <v>17521</v>
      </c>
      <c r="C38" s="866">
        <v>21</v>
      </c>
      <c r="D38" s="896">
        <v>61870.684999999998</v>
      </c>
      <c r="G38" s="795"/>
    </row>
    <row r="39" spans="1:7" x14ac:dyDescent="0.2">
      <c r="A39" s="891" t="s">
        <v>17522</v>
      </c>
      <c r="B39" s="891" t="s">
        <v>17523</v>
      </c>
      <c r="C39" s="866">
        <v>21</v>
      </c>
      <c r="D39" s="896">
        <v>114222.8095</v>
      </c>
      <c r="G39" s="795"/>
    </row>
    <row r="40" spans="1:7" x14ac:dyDescent="0.2">
      <c r="A40" s="891" t="s">
        <v>15907</v>
      </c>
      <c r="B40" s="891" t="s">
        <v>15908</v>
      </c>
      <c r="C40" s="866">
        <v>21</v>
      </c>
      <c r="D40" s="896">
        <v>17554.8478</v>
      </c>
      <c r="G40" s="795"/>
    </row>
    <row r="41" spans="1:7" x14ac:dyDescent="0.2">
      <c r="A41" s="891" t="s">
        <v>15909</v>
      </c>
      <c r="B41" s="891" t="s">
        <v>15910</v>
      </c>
      <c r="C41" s="866">
        <v>21</v>
      </c>
      <c r="D41" s="896">
        <v>56173.4035</v>
      </c>
      <c r="G41" s="795"/>
    </row>
    <row r="42" spans="1:7" x14ac:dyDescent="0.2">
      <c r="A42" s="891" t="s">
        <v>15911</v>
      </c>
      <c r="B42" s="891" t="s">
        <v>15912</v>
      </c>
      <c r="C42" s="866">
        <v>21</v>
      </c>
      <c r="D42" s="896">
        <v>149796.91440000001</v>
      </c>
      <c r="G42" s="795"/>
    </row>
    <row r="43" spans="1:7" x14ac:dyDescent="0.2">
      <c r="A43" s="891" t="s">
        <v>15913</v>
      </c>
      <c r="B43" s="891" t="s">
        <v>15954</v>
      </c>
      <c r="C43" s="866">
        <v>21</v>
      </c>
      <c r="D43" s="896">
        <v>191926.674</v>
      </c>
      <c r="G43" s="795"/>
    </row>
    <row r="44" spans="1:7" x14ac:dyDescent="0.2">
      <c r="A44" s="891" t="s">
        <v>15955</v>
      </c>
      <c r="B44" s="891" t="s">
        <v>15956</v>
      </c>
      <c r="C44" s="866">
        <v>21</v>
      </c>
      <c r="D44" s="896">
        <v>75333.841799999995</v>
      </c>
      <c r="G44" s="795"/>
    </row>
    <row r="45" spans="1:7" x14ac:dyDescent="0.2">
      <c r="A45" s="891" t="s">
        <v>15957</v>
      </c>
      <c r="B45" s="891" t="s">
        <v>15958</v>
      </c>
      <c r="C45" s="866">
        <v>21</v>
      </c>
      <c r="D45" s="896">
        <v>202264.56789999999</v>
      </c>
      <c r="G45" s="795"/>
    </row>
    <row r="46" spans="1:7" x14ac:dyDescent="0.2">
      <c r="A46" s="891" t="s">
        <v>17407</v>
      </c>
      <c r="B46" s="891" t="s">
        <v>17408</v>
      </c>
      <c r="C46" s="866">
        <v>21</v>
      </c>
      <c r="D46" s="896">
        <v>4759.2802000000001</v>
      </c>
      <c r="G46" s="795"/>
    </row>
    <row r="47" spans="1:7" x14ac:dyDescent="0.2">
      <c r="A47" s="891" t="s">
        <v>10061</v>
      </c>
      <c r="B47" s="891" t="s">
        <v>10062</v>
      </c>
      <c r="C47" s="866">
        <v>10.5</v>
      </c>
      <c r="D47" s="896">
        <v>202264.56789999999</v>
      </c>
      <c r="G47" s="795"/>
    </row>
    <row r="48" spans="1:7" x14ac:dyDescent="0.2">
      <c r="A48" s="891" t="s">
        <v>16800</v>
      </c>
      <c r="B48" s="891" t="s">
        <v>16801</v>
      </c>
      <c r="C48" s="866">
        <v>21</v>
      </c>
      <c r="D48" s="896">
        <v>243122.74650000001</v>
      </c>
      <c r="G48" s="795"/>
    </row>
    <row r="49" spans="1:7" x14ac:dyDescent="0.2">
      <c r="A49" s="891" t="s">
        <v>16802</v>
      </c>
      <c r="B49" s="891" t="s">
        <v>16803</v>
      </c>
      <c r="C49" s="866">
        <v>10.5</v>
      </c>
      <c r="D49" s="896">
        <v>136445.90119999999</v>
      </c>
      <c r="G49" s="795"/>
    </row>
    <row r="50" spans="1:7" x14ac:dyDescent="0.2">
      <c r="A50" s="891" t="s">
        <v>11591</v>
      </c>
      <c r="B50" s="891" t="s">
        <v>11592</v>
      </c>
      <c r="C50" s="866">
        <v>21</v>
      </c>
      <c r="D50" s="896">
        <v>2690.8292000000001</v>
      </c>
      <c r="G50" s="795"/>
    </row>
    <row r="51" spans="1:7" x14ac:dyDescent="0.2">
      <c r="A51" s="891" t="s">
        <v>15737</v>
      </c>
      <c r="B51" s="891" t="s">
        <v>15738</v>
      </c>
      <c r="C51" s="866">
        <v>21</v>
      </c>
      <c r="D51" s="896">
        <v>5851.616</v>
      </c>
      <c r="G51" s="795"/>
    </row>
    <row r="52" spans="1:7" x14ac:dyDescent="0.2">
      <c r="A52" s="891" t="s">
        <v>11143</v>
      </c>
      <c r="B52" s="891" t="s">
        <v>11144</v>
      </c>
      <c r="C52" s="866">
        <v>10.5</v>
      </c>
      <c r="D52" s="896">
        <v>71386.667199999996</v>
      </c>
      <c r="G52" s="795"/>
    </row>
    <row r="53" spans="1:7" x14ac:dyDescent="0.2">
      <c r="A53" s="891" t="s">
        <v>10964</v>
      </c>
      <c r="B53" s="891" t="s">
        <v>10965</v>
      </c>
      <c r="C53" s="866">
        <v>10.5</v>
      </c>
      <c r="D53" s="896">
        <v>166570.06219999999</v>
      </c>
      <c r="G53" s="795"/>
    </row>
    <row r="54" spans="1:7" x14ac:dyDescent="0.2">
      <c r="A54" s="891" t="s">
        <v>17177</v>
      </c>
      <c r="B54" s="891" t="s">
        <v>17178</v>
      </c>
      <c r="C54" s="866">
        <v>10.5</v>
      </c>
      <c r="D54" s="896">
        <v>328183.64230000001</v>
      </c>
      <c r="G54" s="795"/>
    </row>
    <row r="55" spans="1:7" x14ac:dyDescent="0.2">
      <c r="A55" s="891" t="s">
        <v>17096</v>
      </c>
      <c r="B55" s="891" t="s">
        <v>17097</v>
      </c>
      <c r="C55" s="866">
        <v>21</v>
      </c>
      <c r="D55" s="896">
        <v>785260.37179999996</v>
      </c>
      <c r="G55" s="795"/>
    </row>
    <row r="56" spans="1:7" x14ac:dyDescent="0.2">
      <c r="A56" s="891" t="s">
        <v>15882</v>
      </c>
      <c r="B56" s="891" t="s">
        <v>15883</v>
      </c>
      <c r="C56" s="866">
        <v>21</v>
      </c>
      <c r="D56" s="896">
        <v>448641.85820000002</v>
      </c>
      <c r="G56" s="795"/>
    </row>
    <row r="57" spans="1:7" x14ac:dyDescent="0.2">
      <c r="A57" s="891" t="s">
        <v>11750</v>
      </c>
      <c r="B57" s="891" t="s">
        <v>17332</v>
      </c>
      <c r="C57" s="866">
        <v>21</v>
      </c>
      <c r="D57" s="896">
        <v>713892.53839999996</v>
      </c>
      <c r="G57" s="795"/>
    </row>
    <row r="58" spans="1:7" x14ac:dyDescent="0.2">
      <c r="A58" s="891" t="s">
        <v>11576</v>
      </c>
      <c r="B58" s="891" t="s">
        <v>11577</v>
      </c>
      <c r="C58" s="866">
        <v>21</v>
      </c>
      <c r="D58" s="896">
        <v>1332562.8419999999</v>
      </c>
      <c r="G58" s="795"/>
    </row>
    <row r="59" spans="1:7" x14ac:dyDescent="0.2">
      <c r="A59" s="891" t="s">
        <v>15959</v>
      </c>
      <c r="B59" s="891" t="s">
        <v>15960</v>
      </c>
      <c r="C59" s="866">
        <v>21</v>
      </c>
      <c r="D59" s="896">
        <v>138015.16089999999</v>
      </c>
      <c r="G59" s="795"/>
    </row>
    <row r="60" spans="1:7" x14ac:dyDescent="0.2">
      <c r="A60" s="891" t="s">
        <v>15961</v>
      </c>
      <c r="B60" s="891" t="s">
        <v>15962</v>
      </c>
      <c r="C60" s="866">
        <v>21</v>
      </c>
      <c r="D60" s="896">
        <v>180848.09890000001</v>
      </c>
      <c r="G60" s="795"/>
    </row>
    <row r="61" spans="1:7" x14ac:dyDescent="0.2">
      <c r="A61" s="891" t="s">
        <v>15963</v>
      </c>
      <c r="B61" s="891" t="s">
        <v>15964</v>
      </c>
      <c r="C61" s="866">
        <v>21</v>
      </c>
      <c r="D61" s="896">
        <v>283291.81040000002</v>
      </c>
      <c r="G61" s="795"/>
    </row>
    <row r="62" spans="1:7" x14ac:dyDescent="0.2">
      <c r="A62" s="891" t="s">
        <v>11160</v>
      </c>
      <c r="B62" s="891" t="s">
        <v>11161</v>
      </c>
      <c r="C62" s="866">
        <v>21</v>
      </c>
      <c r="D62" s="896">
        <v>218921.6912</v>
      </c>
      <c r="G62" s="795"/>
    </row>
    <row r="63" spans="1:7" x14ac:dyDescent="0.2">
      <c r="A63" s="67"/>
      <c r="C63" s="43"/>
      <c r="G63" s="795"/>
    </row>
    <row r="64" spans="1:7" x14ac:dyDescent="0.2">
      <c r="A64" s="67"/>
      <c r="C64" s="43"/>
      <c r="G64" s="795"/>
    </row>
    <row r="65" spans="1:7" ht="13.5" customHeight="1" x14ac:dyDescent="0.2">
      <c r="A65" s="498"/>
      <c r="B65" s="498"/>
      <c r="C65" s="498"/>
      <c r="D65" s="880"/>
      <c r="E65" s="498"/>
      <c r="F65" s="498"/>
      <c r="G65" s="795"/>
    </row>
    <row r="66" spans="1:7" ht="13.5" thickBot="1" x14ac:dyDescent="0.25">
      <c r="A66" s="544"/>
      <c r="B66" s="544"/>
      <c r="C66" s="544"/>
      <c r="D66" s="881"/>
      <c r="E66" s="544"/>
      <c r="F66" s="498"/>
      <c r="G66" s="795"/>
    </row>
    <row r="67" spans="1:7" ht="4.5" customHeight="1" thickTop="1" thickBot="1" x14ac:dyDescent="0.25">
      <c r="A67" s="542"/>
      <c r="B67" s="545"/>
      <c r="C67" s="545"/>
      <c r="D67" s="882"/>
      <c r="E67" s="545"/>
      <c r="G67" s="795"/>
    </row>
    <row r="68" spans="1:7" ht="42" customHeight="1" thickTop="1" thickBot="1" x14ac:dyDescent="0.25">
      <c r="A68" s="489"/>
      <c r="B68" s="490"/>
      <c r="C68" s="490"/>
      <c r="D68" s="877"/>
      <c r="E68" s="491"/>
      <c r="G68" s="795"/>
    </row>
    <row r="69" spans="1:7" ht="4.5" customHeight="1" thickTop="1" thickBot="1" x14ac:dyDescent="0.25">
      <c r="A69" s="492"/>
      <c r="B69" s="493"/>
      <c r="C69" s="493"/>
      <c r="D69" s="878"/>
      <c r="E69" s="494"/>
      <c r="G69" s="795"/>
    </row>
    <row r="70" spans="1:7" ht="8.25" customHeight="1" thickTop="1" x14ac:dyDescent="0.2">
      <c r="B70" s="56"/>
      <c r="C70" s="56"/>
      <c r="G70" s="795"/>
    </row>
    <row r="71" spans="1:7" x14ac:dyDescent="0.2">
      <c r="A71" s="497" t="s">
        <v>1775</v>
      </c>
      <c r="B71" s="497" t="s">
        <v>357</v>
      </c>
      <c r="C71" s="497" t="s">
        <v>10126</v>
      </c>
      <c r="D71" s="879" t="s">
        <v>10125</v>
      </c>
      <c r="G71" s="795"/>
    </row>
    <row r="72" spans="1:7" x14ac:dyDescent="0.2">
      <c r="A72" s="891" t="s">
        <v>17524</v>
      </c>
      <c r="B72" s="891" t="s">
        <v>17525</v>
      </c>
      <c r="C72" s="866">
        <v>21</v>
      </c>
      <c r="D72" s="896">
        <v>23796.422200000001</v>
      </c>
      <c r="G72" s="795"/>
    </row>
    <row r="73" spans="1:7" x14ac:dyDescent="0.2">
      <c r="A73" s="891" t="s">
        <v>17526</v>
      </c>
      <c r="B73" s="891" t="s">
        <v>17527</v>
      </c>
      <c r="C73" s="866">
        <v>21</v>
      </c>
      <c r="D73" s="896">
        <v>85667.107199999999</v>
      </c>
      <c r="G73" s="795"/>
    </row>
    <row r="74" spans="1:7" x14ac:dyDescent="0.2">
      <c r="A74" s="891" t="s">
        <v>17528</v>
      </c>
      <c r="B74" s="891" t="s">
        <v>17529</v>
      </c>
      <c r="C74" s="866">
        <v>21</v>
      </c>
      <c r="D74" s="896">
        <v>138019.2211</v>
      </c>
      <c r="G74" s="795"/>
    </row>
    <row r="75" spans="1:7" x14ac:dyDescent="0.2">
      <c r="A75" s="891" t="s">
        <v>10968</v>
      </c>
      <c r="B75" s="891" t="s">
        <v>17409</v>
      </c>
      <c r="C75" s="866">
        <v>10.5</v>
      </c>
      <c r="D75" s="896">
        <v>142774.50649999999</v>
      </c>
      <c r="G75" s="795"/>
    </row>
    <row r="76" spans="1:7" x14ac:dyDescent="0.2">
      <c r="A76" s="891" t="s">
        <v>10823</v>
      </c>
      <c r="B76" s="891" t="s">
        <v>10824</v>
      </c>
      <c r="C76" s="866">
        <v>10.5</v>
      </c>
      <c r="D76" s="896">
        <v>273651.23509999999</v>
      </c>
      <c r="G76" s="795"/>
    </row>
    <row r="77" spans="1:7" x14ac:dyDescent="0.2">
      <c r="A77" s="891" t="s">
        <v>10064</v>
      </c>
      <c r="B77" s="891" t="s">
        <v>10065</v>
      </c>
      <c r="C77" s="866">
        <v>10.5</v>
      </c>
      <c r="D77" s="896">
        <v>66628.493700000006</v>
      </c>
      <c r="G77" s="795"/>
    </row>
    <row r="78" spans="1:7" x14ac:dyDescent="0.2">
      <c r="A78" s="891" t="s">
        <v>10105</v>
      </c>
      <c r="B78" s="891" t="s">
        <v>11174</v>
      </c>
      <c r="C78" s="866">
        <v>10.5</v>
      </c>
      <c r="D78" s="896">
        <v>615842.43709999998</v>
      </c>
      <c r="G78" s="795"/>
    </row>
    <row r="79" spans="1:7" x14ac:dyDescent="0.2">
      <c r="A79" s="891" t="s">
        <v>15891</v>
      </c>
      <c r="B79" s="891" t="s">
        <v>15892</v>
      </c>
      <c r="C79" s="866">
        <v>10.5</v>
      </c>
      <c r="D79" s="896">
        <v>315976.71269999997</v>
      </c>
      <c r="G79" s="795"/>
    </row>
    <row r="80" spans="1:7" x14ac:dyDescent="0.2">
      <c r="A80" s="891" t="s">
        <v>15889</v>
      </c>
      <c r="B80" s="891" t="s">
        <v>15890</v>
      </c>
      <c r="C80" s="866">
        <v>10.5</v>
      </c>
      <c r="D80" s="896">
        <v>329422.65500000003</v>
      </c>
      <c r="G80" s="795"/>
    </row>
    <row r="81" spans="1:7" x14ac:dyDescent="0.2">
      <c r="A81" s="891" t="s">
        <v>10106</v>
      </c>
      <c r="B81" s="891" t="s">
        <v>11556</v>
      </c>
      <c r="C81" s="866">
        <v>10.5</v>
      </c>
      <c r="D81" s="896">
        <v>399772.13410000002</v>
      </c>
      <c r="G81" s="795"/>
    </row>
    <row r="82" spans="1:7" x14ac:dyDescent="0.2">
      <c r="A82" s="891" t="s">
        <v>10961</v>
      </c>
      <c r="B82" s="891" t="s">
        <v>11557</v>
      </c>
      <c r="C82" s="866">
        <v>10.5</v>
      </c>
      <c r="D82" s="896">
        <v>535405.86430000002</v>
      </c>
      <c r="G82" s="795"/>
    </row>
    <row r="83" spans="1:7" x14ac:dyDescent="0.2">
      <c r="A83" s="891" t="s">
        <v>10070</v>
      </c>
      <c r="B83" s="891" t="s">
        <v>10071</v>
      </c>
      <c r="C83" s="866">
        <v>10.5</v>
      </c>
      <c r="D83" s="896">
        <v>1427746.237</v>
      </c>
      <c r="G83" s="795"/>
    </row>
    <row r="84" spans="1:7" x14ac:dyDescent="0.2">
      <c r="A84" s="891" t="s">
        <v>10072</v>
      </c>
      <c r="B84" s="891" t="s">
        <v>10813</v>
      </c>
      <c r="C84" s="866">
        <v>10.5</v>
      </c>
      <c r="D84" s="896">
        <v>761485.37210000004</v>
      </c>
      <c r="G84" s="795"/>
    </row>
    <row r="85" spans="1:7" x14ac:dyDescent="0.2">
      <c r="A85" s="891" t="s">
        <v>16804</v>
      </c>
      <c r="B85" s="891" t="s">
        <v>16805</v>
      </c>
      <c r="C85" s="866">
        <v>10.5</v>
      </c>
      <c r="D85" s="896">
        <v>2736514.6952</v>
      </c>
      <c r="G85" s="795"/>
    </row>
    <row r="86" spans="1:7" x14ac:dyDescent="0.2">
      <c r="A86" s="891" t="s">
        <v>16806</v>
      </c>
      <c r="B86" s="891" t="s">
        <v>16807</v>
      </c>
      <c r="C86" s="866">
        <v>10.5</v>
      </c>
      <c r="D86" s="896">
        <v>202264.56789999999</v>
      </c>
      <c r="G86" s="795"/>
    </row>
    <row r="87" spans="1:7" x14ac:dyDescent="0.2">
      <c r="A87" s="891" t="s">
        <v>11751</v>
      </c>
      <c r="B87" s="891" t="s">
        <v>11752</v>
      </c>
      <c r="C87" s="866">
        <v>21</v>
      </c>
      <c r="D87" s="896">
        <v>58411.854599999999</v>
      </c>
      <c r="G87" s="795"/>
    </row>
    <row r="88" spans="1:7" x14ac:dyDescent="0.2">
      <c r="A88" s="891" t="s">
        <v>15888</v>
      </c>
      <c r="B88" s="891" t="s">
        <v>16017</v>
      </c>
      <c r="C88" s="866">
        <v>10.5</v>
      </c>
      <c r="D88" s="896">
        <v>85664.005300000004</v>
      </c>
      <c r="G88" s="795"/>
    </row>
    <row r="89" spans="1:7" x14ac:dyDescent="0.2">
      <c r="A89" s="891" t="s">
        <v>10959</v>
      </c>
      <c r="B89" s="891" t="s">
        <v>10960</v>
      </c>
      <c r="C89" s="866">
        <v>21</v>
      </c>
      <c r="D89" s="896">
        <v>142774.50649999999</v>
      </c>
      <c r="G89" s="795"/>
    </row>
    <row r="90" spans="1:7" x14ac:dyDescent="0.2">
      <c r="A90" s="891" t="s">
        <v>10385</v>
      </c>
      <c r="B90" s="891" t="s">
        <v>10725</v>
      </c>
      <c r="C90" s="866">
        <v>10.5</v>
      </c>
      <c r="D90" s="896">
        <v>309344.5687</v>
      </c>
      <c r="G90" s="795"/>
    </row>
    <row r="91" spans="1:7" x14ac:dyDescent="0.2">
      <c r="A91" s="891" t="s">
        <v>11162</v>
      </c>
      <c r="B91" s="891" t="s">
        <v>11558</v>
      </c>
      <c r="C91" s="866">
        <v>21</v>
      </c>
      <c r="D91" s="896">
        <v>594894.7537</v>
      </c>
      <c r="G91" s="795"/>
    </row>
    <row r="92" spans="1:7" x14ac:dyDescent="0.2">
      <c r="A92" s="891" t="s">
        <v>10962</v>
      </c>
      <c r="B92" s="891" t="s">
        <v>10963</v>
      </c>
      <c r="C92" s="866">
        <v>21</v>
      </c>
      <c r="D92" s="896">
        <v>1011320.4954</v>
      </c>
      <c r="G92" s="795"/>
    </row>
    <row r="93" spans="1:7" x14ac:dyDescent="0.2">
      <c r="A93" s="891" t="s">
        <v>10338</v>
      </c>
      <c r="B93" s="891" t="s">
        <v>10339</v>
      </c>
      <c r="C93" s="866">
        <v>21</v>
      </c>
      <c r="D93" s="896">
        <v>261753.45730000001</v>
      </c>
      <c r="G93" s="795"/>
    </row>
    <row r="94" spans="1:7" x14ac:dyDescent="0.2">
      <c r="A94" s="891" t="s">
        <v>10045</v>
      </c>
      <c r="B94" s="891" t="s">
        <v>10681</v>
      </c>
      <c r="C94" s="866">
        <v>21</v>
      </c>
      <c r="D94" s="896">
        <v>809057.09950000001</v>
      </c>
      <c r="G94" s="795"/>
    </row>
    <row r="95" spans="1:7" x14ac:dyDescent="0.2">
      <c r="A95" s="891" t="s">
        <v>10041</v>
      </c>
      <c r="B95" s="891" t="s">
        <v>10042</v>
      </c>
      <c r="C95" s="866">
        <v>10.5</v>
      </c>
      <c r="D95" s="896">
        <v>452119.07520000002</v>
      </c>
      <c r="G95" s="795"/>
    </row>
    <row r="96" spans="1:7" x14ac:dyDescent="0.2">
      <c r="A96" s="891" t="s">
        <v>10380</v>
      </c>
      <c r="B96" s="891" t="s">
        <v>10381</v>
      </c>
      <c r="C96" s="866">
        <v>21</v>
      </c>
      <c r="D96" s="896">
        <v>71386.667199999996</v>
      </c>
      <c r="G96" s="795"/>
    </row>
    <row r="97" spans="1:7" x14ac:dyDescent="0.2">
      <c r="A97" s="891" t="s">
        <v>10079</v>
      </c>
      <c r="B97" s="891" t="s">
        <v>10080</v>
      </c>
      <c r="C97" s="866">
        <v>10.5</v>
      </c>
      <c r="D97" s="896">
        <v>85664.703899999993</v>
      </c>
      <c r="G97" s="795"/>
    </row>
    <row r="98" spans="1:7" x14ac:dyDescent="0.2">
      <c r="A98" s="891" t="s">
        <v>11818</v>
      </c>
      <c r="B98" s="891" t="s">
        <v>11819</v>
      </c>
      <c r="C98" s="866">
        <v>21</v>
      </c>
      <c r="D98" s="896">
        <v>654383.64309999999</v>
      </c>
      <c r="G98" s="795"/>
    </row>
    <row r="99" spans="1:7" x14ac:dyDescent="0.2">
      <c r="A99" s="891" t="s">
        <v>15897</v>
      </c>
      <c r="B99" s="891" t="s">
        <v>15898</v>
      </c>
      <c r="C99" s="866">
        <v>10.5</v>
      </c>
      <c r="D99" s="896">
        <v>599102.10430000001</v>
      </c>
      <c r="G99" s="795"/>
    </row>
    <row r="100" spans="1:7" x14ac:dyDescent="0.2">
      <c r="A100" s="891" t="s">
        <v>11163</v>
      </c>
      <c r="B100" s="891" t="s">
        <v>11164</v>
      </c>
      <c r="C100" s="866">
        <v>10.5</v>
      </c>
      <c r="D100" s="896">
        <v>202264.56789999999</v>
      </c>
      <c r="G100" s="795"/>
    </row>
    <row r="101" spans="1:7" x14ac:dyDescent="0.2">
      <c r="A101" s="891" t="s">
        <v>11581</v>
      </c>
      <c r="B101" s="891" t="s">
        <v>11590</v>
      </c>
      <c r="C101" s="866">
        <v>10.5</v>
      </c>
      <c r="D101" s="896">
        <v>202264.56789999999</v>
      </c>
      <c r="G101" s="795"/>
    </row>
    <row r="102" spans="1:7" x14ac:dyDescent="0.2">
      <c r="A102" s="891" t="s">
        <v>10118</v>
      </c>
      <c r="B102" s="891" t="s">
        <v>10682</v>
      </c>
      <c r="C102" s="866">
        <v>10.5</v>
      </c>
      <c r="D102" s="896">
        <v>345039.07439999998</v>
      </c>
      <c r="G102" s="795"/>
    </row>
    <row r="103" spans="1:7" x14ac:dyDescent="0.2">
      <c r="A103" s="891" t="s">
        <v>17134</v>
      </c>
      <c r="B103" s="891" t="s">
        <v>17135</v>
      </c>
      <c r="C103" s="866">
        <v>21</v>
      </c>
      <c r="D103" s="896">
        <v>428335.52510000003</v>
      </c>
      <c r="G103" s="795"/>
    </row>
    <row r="104" spans="1:7" x14ac:dyDescent="0.2">
      <c r="A104" s="891" t="s">
        <v>17136</v>
      </c>
      <c r="B104" s="891" t="s">
        <v>17137</v>
      </c>
      <c r="C104" s="866">
        <v>21</v>
      </c>
      <c r="D104" s="896">
        <v>6519.9847</v>
      </c>
      <c r="G104" s="795"/>
    </row>
    <row r="105" spans="1:7" x14ac:dyDescent="0.2">
      <c r="A105" s="891" t="s">
        <v>17138</v>
      </c>
      <c r="B105" s="891" t="s">
        <v>17139</v>
      </c>
      <c r="C105" s="866">
        <v>21</v>
      </c>
      <c r="D105" s="896">
        <v>7614.5765000000001</v>
      </c>
      <c r="G105" s="795"/>
    </row>
    <row r="106" spans="1:7" x14ac:dyDescent="0.2">
      <c r="A106" s="891" t="s">
        <v>11828</v>
      </c>
      <c r="B106" s="891" t="s">
        <v>11829</v>
      </c>
      <c r="C106" s="866">
        <v>21</v>
      </c>
      <c r="D106" s="896">
        <v>833.26639999999998</v>
      </c>
      <c r="G106" s="795"/>
    </row>
    <row r="107" spans="1:7" x14ac:dyDescent="0.2">
      <c r="A107" s="891" t="s">
        <v>11830</v>
      </c>
      <c r="B107" s="891" t="s">
        <v>11831</v>
      </c>
      <c r="C107" s="866">
        <v>21</v>
      </c>
      <c r="D107" s="896">
        <v>904.75609999999995</v>
      </c>
      <c r="G107" s="795"/>
    </row>
    <row r="108" spans="1:7" x14ac:dyDescent="0.2">
      <c r="A108" s="891" t="s">
        <v>11832</v>
      </c>
      <c r="B108" s="891" t="s">
        <v>11833</v>
      </c>
      <c r="C108" s="866">
        <v>21</v>
      </c>
      <c r="D108" s="896">
        <v>1713.4113</v>
      </c>
      <c r="G108" s="795"/>
    </row>
    <row r="109" spans="1:7" ht="12.75" customHeight="1" x14ac:dyDescent="0.2">
      <c r="A109" s="891" t="s">
        <v>11826</v>
      </c>
      <c r="B109" s="891" t="s">
        <v>11827</v>
      </c>
      <c r="C109" s="866">
        <v>21</v>
      </c>
      <c r="D109" s="896">
        <v>2713.0965000000001</v>
      </c>
      <c r="G109" s="795"/>
    </row>
    <row r="110" spans="1:7" x14ac:dyDescent="0.2">
      <c r="A110" s="891" t="s">
        <v>11834</v>
      </c>
      <c r="B110" s="891" t="s">
        <v>15902</v>
      </c>
      <c r="C110" s="866">
        <v>21</v>
      </c>
      <c r="D110" s="896">
        <v>1856.3907999999999</v>
      </c>
      <c r="G110" s="795"/>
    </row>
    <row r="111" spans="1:7" x14ac:dyDescent="0.2">
      <c r="A111" s="891" t="s">
        <v>10342</v>
      </c>
      <c r="B111" s="891" t="s">
        <v>10695</v>
      </c>
      <c r="C111" s="866">
        <v>21</v>
      </c>
      <c r="D111" s="896">
        <v>6275.5401000000002</v>
      </c>
      <c r="G111" s="795"/>
    </row>
    <row r="112" spans="1:7" x14ac:dyDescent="0.2">
      <c r="A112" s="891" t="s">
        <v>10696</v>
      </c>
      <c r="B112" s="891" t="s">
        <v>10697</v>
      </c>
      <c r="C112" s="866">
        <v>21</v>
      </c>
      <c r="D112" s="896">
        <v>6179.7659000000003</v>
      </c>
      <c r="G112" s="795"/>
    </row>
    <row r="113" spans="1:7" x14ac:dyDescent="0.2">
      <c r="A113" s="891" t="s">
        <v>16808</v>
      </c>
      <c r="B113" s="891" t="s">
        <v>16809</v>
      </c>
      <c r="C113" s="866">
        <v>21</v>
      </c>
      <c r="D113" s="896">
        <v>6282.8986999999997</v>
      </c>
      <c r="G113" s="795"/>
    </row>
    <row r="114" spans="1:7" x14ac:dyDescent="0.2">
      <c r="A114" s="891" t="s">
        <v>11822</v>
      </c>
      <c r="B114" s="891" t="s">
        <v>11823</v>
      </c>
      <c r="C114" s="866">
        <v>21</v>
      </c>
      <c r="D114" s="896">
        <v>8281.0972000000002</v>
      </c>
      <c r="G114" s="795"/>
    </row>
    <row r="115" spans="1:7" x14ac:dyDescent="0.2">
      <c r="A115" s="891" t="s">
        <v>10698</v>
      </c>
      <c r="B115" s="891" t="s">
        <v>10699</v>
      </c>
      <c r="C115" s="866">
        <v>21</v>
      </c>
      <c r="D115" s="896">
        <v>5898.4944999999998</v>
      </c>
      <c r="G115" s="795"/>
    </row>
    <row r="116" spans="1:7" x14ac:dyDescent="0.2">
      <c r="A116" s="891" t="s">
        <v>11824</v>
      </c>
      <c r="B116" s="891" t="s">
        <v>11825</v>
      </c>
      <c r="C116" s="866">
        <v>21</v>
      </c>
      <c r="D116" s="896">
        <v>7995.1379999999999</v>
      </c>
      <c r="G116" s="795"/>
    </row>
    <row r="117" spans="1:7" x14ac:dyDescent="0.2">
      <c r="A117" s="891" t="s">
        <v>11559</v>
      </c>
      <c r="B117" s="891" t="s">
        <v>11753</v>
      </c>
      <c r="C117" s="866">
        <v>21</v>
      </c>
      <c r="D117" s="896">
        <v>180848.09890000001</v>
      </c>
      <c r="G117" s="795"/>
    </row>
    <row r="118" spans="1:7" x14ac:dyDescent="0.2">
      <c r="A118" s="891" t="s">
        <v>10063</v>
      </c>
      <c r="B118" s="891" t="s">
        <v>15887</v>
      </c>
      <c r="C118" s="866">
        <v>21</v>
      </c>
      <c r="D118" s="896">
        <v>163839.38620000001</v>
      </c>
      <c r="G118" s="795"/>
    </row>
    <row r="119" spans="1:7" x14ac:dyDescent="0.2">
      <c r="A119" s="891" t="s">
        <v>10966</v>
      </c>
      <c r="B119" s="891" t="s">
        <v>10967</v>
      </c>
      <c r="C119" s="866">
        <v>21</v>
      </c>
      <c r="D119" s="896">
        <v>440222.4694</v>
      </c>
      <c r="G119" s="795"/>
    </row>
    <row r="120" spans="1:7" x14ac:dyDescent="0.2">
      <c r="A120" s="891" t="s">
        <v>15905</v>
      </c>
      <c r="B120" s="891" t="s">
        <v>15906</v>
      </c>
      <c r="C120" s="866">
        <v>10.5</v>
      </c>
      <c r="D120" s="896">
        <v>51492.579400000002</v>
      </c>
      <c r="G120" s="795"/>
    </row>
    <row r="121" spans="1:7" x14ac:dyDescent="0.2">
      <c r="A121" s="891" t="s">
        <v>10102</v>
      </c>
      <c r="B121" s="891" t="s">
        <v>10373</v>
      </c>
      <c r="C121" s="866">
        <v>10.5</v>
      </c>
      <c r="D121" s="896">
        <v>71386.667199999996</v>
      </c>
      <c r="G121" s="795"/>
    </row>
    <row r="122" spans="1:7" x14ac:dyDescent="0.2">
      <c r="A122" s="891" t="s">
        <v>10100</v>
      </c>
      <c r="B122" s="891" t="s">
        <v>10101</v>
      </c>
      <c r="C122" s="866">
        <v>10.5</v>
      </c>
      <c r="D122" s="896">
        <v>128496.46980000001</v>
      </c>
      <c r="G122" s="795"/>
    </row>
    <row r="123" spans="1:7" x14ac:dyDescent="0.2">
      <c r="A123" s="891" t="s">
        <v>10103</v>
      </c>
      <c r="B123" s="891" t="s">
        <v>10104</v>
      </c>
      <c r="C123" s="866">
        <v>10.5</v>
      </c>
      <c r="D123" s="896">
        <v>642485.86529999995</v>
      </c>
      <c r="G123" s="795"/>
    </row>
    <row r="124" spans="1:7" x14ac:dyDescent="0.2">
      <c r="A124" s="891" t="s">
        <v>10814</v>
      </c>
      <c r="B124" s="891" t="s">
        <v>10815</v>
      </c>
      <c r="C124" s="866">
        <v>21</v>
      </c>
      <c r="D124" s="896">
        <v>83284.445099999997</v>
      </c>
      <c r="G124" s="795"/>
    </row>
    <row r="125" spans="1:7" x14ac:dyDescent="0.2">
      <c r="A125" s="891" t="s">
        <v>10816</v>
      </c>
      <c r="B125" s="891" t="s">
        <v>10817</v>
      </c>
      <c r="C125" s="866">
        <v>21</v>
      </c>
      <c r="D125" s="896">
        <v>104702.086</v>
      </c>
      <c r="G125" s="795"/>
    </row>
    <row r="126" spans="1:7" x14ac:dyDescent="0.2">
      <c r="A126" s="891" t="s">
        <v>10818</v>
      </c>
      <c r="B126" s="891" t="s">
        <v>10819</v>
      </c>
      <c r="C126" s="866">
        <v>21</v>
      </c>
      <c r="D126" s="896">
        <v>118978.95080000001</v>
      </c>
      <c r="G126" s="795"/>
    </row>
    <row r="127" spans="1:7" x14ac:dyDescent="0.2">
      <c r="A127" s="891" t="s">
        <v>10820</v>
      </c>
      <c r="B127" s="891" t="s">
        <v>10821</v>
      </c>
      <c r="C127" s="866">
        <v>21</v>
      </c>
      <c r="D127" s="896">
        <v>138015.16089999999</v>
      </c>
      <c r="G127" s="795"/>
    </row>
    <row r="128" spans="1:7" x14ac:dyDescent="0.2">
      <c r="A128" s="891" t="s">
        <v>10073</v>
      </c>
      <c r="B128" s="891" t="s">
        <v>10074</v>
      </c>
      <c r="C128" s="866">
        <v>21</v>
      </c>
      <c r="D128" s="896">
        <v>214161.17379999999</v>
      </c>
      <c r="G128" s="795"/>
    </row>
    <row r="129" spans="1:7" x14ac:dyDescent="0.2">
      <c r="A129" s="67"/>
      <c r="C129" s="43"/>
      <c r="G129" s="795"/>
    </row>
    <row r="130" spans="1:7" x14ac:dyDescent="0.2">
      <c r="A130" s="67"/>
      <c r="C130" s="43"/>
      <c r="G130" s="795"/>
    </row>
    <row r="131" spans="1:7" x14ac:dyDescent="0.2">
      <c r="A131"/>
      <c r="B131"/>
      <c r="C131" s="388"/>
      <c r="D131" s="821"/>
      <c r="G131" s="795"/>
    </row>
    <row r="132" spans="1:7" ht="13.5" customHeight="1" thickBot="1" x14ac:dyDescent="0.25">
      <c r="G132" s="795"/>
    </row>
    <row r="133" spans="1:7" ht="4.5" customHeight="1" thickTop="1" thickBot="1" x14ac:dyDescent="0.25">
      <c r="A133" s="542"/>
      <c r="B133" s="545"/>
      <c r="C133" s="545"/>
      <c r="D133" s="882"/>
      <c r="E133" s="545"/>
      <c r="G133" s="795"/>
    </row>
    <row r="134" spans="1:7" ht="42" customHeight="1" thickTop="1" thickBot="1" x14ac:dyDescent="0.25">
      <c r="A134" s="489"/>
      <c r="B134" s="490"/>
      <c r="C134" s="490"/>
      <c r="D134" s="877"/>
      <c r="E134" s="491"/>
      <c r="G134" s="795"/>
    </row>
    <row r="135" spans="1:7" ht="4.5" customHeight="1" thickTop="1" thickBot="1" x14ac:dyDescent="0.25">
      <c r="A135" s="492"/>
      <c r="B135" s="493"/>
      <c r="C135" s="493"/>
      <c r="D135" s="878"/>
      <c r="E135" s="494"/>
      <c r="G135" s="795"/>
    </row>
    <row r="136" spans="1:7" ht="8.25" customHeight="1" thickTop="1" x14ac:dyDescent="0.2">
      <c r="G136" s="795"/>
    </row>
    <row r="137" spans="1:7" x14ac:dyDescent="0.2">
      <c r="A137" s="497" t="s">
        <v>1775</v>
      </c>
      <c r="B137" s="497" t="s">
        <v>357</v>
      </c>
      <c r="C137" s="497" t="s">
        <v>10126</v>
      </c>
      <c r="D137" s="879" t="s">
        <v>10125</v>
      </c>
      <c r="G137" s="795"/>
    </row>
    <row r="138" spans="1:7" x14ac:dyDescent="0.2">
      <c r="A138" s="891" t="s">
        <v>11804</v>
      </c>
      <c r="B138" s="891" t="s">
        <v>11805</v>
      </c>
      <c r="C138" s="866">
        <v>21</v>
      </c>
      <c r="D138" s="896">
        <v>797875.39150000003</v>
      </c>
      <c r="G138" s="795"/>
    </row>
    <row r="139" spans="1:7" x14ac:dyDescent="0.2">
      <c r="A139" s="891" t="s">
        <v>16824</v>
      </c>
      <c r="B139" s="891" t="s">
        <v>16825</v>
      </c>
      <c r="C139" s="866">
        <v>21</v>
      </c>
      <c r="D139" s="896">
        <v>2380.2588000000001</v>
      </c>
      <c r="G139" s="795"/>
    </row>
    <row r="140" spans="1:7" x14ac:dyDescent="0.2">
      <c r="A140" s="891" t="s">
        <v>10077</v>
      </c>
      <c r="B140" s="891" t="s">
        <v>10078</v>
      </c>
      <c r="C140" s="866">
        <v>10.5</v>
      </c>
      <c r="D140" s="896">
        <v>380732.408</v>
      </c>
      <c r="G140" s="795"/>
    </row>
    <row r="141" spans="1:7" x14ac:dyDescent="0.2">
      <c r="A141" s="891" t="s">
        <v>16810</v>
      </c>
      <c r="B141" s="891" t="s">
        <v>16811</v>
      </c>
      <c r="C141" s="866">
        <v>21</v>
      </c>
      <c r="D141" s="896">
        <v>785260.37179999996</v>
      </c>
      <c r="G141" s="795"/>
    </row>
    <row r="142" spans="1:7" x14ac:dyDescent="0.2">
      <c r="A142" s="891" t="s">
        <v>10108</v>
      </c>
      <c r="B142" s="891" t="s">
        <v>10683</v>
      </c>
      <c r="C142" s="866">
        <v>10.5</v>
      </c>
      <c r="D142" s="896">
        <v>571099.19799999997</v>
      </c>
      <c r="G142" s="795"/>
    </row>
    <row r="143" spans="1:7" x14ac:dyDescent="0.2">
      <c r="A143" s="891" t="s">
        <v>11175</v>
      </c>
      <c r="B143" s="891" t="s">
        <v>11588</v>
      </c>
      <c r="C143" s="866">
        <v>10.5</v>
      </c>
      <c r="D143" s="896">
        <v>475915.80290000001</v>
      </c>
      <c r="G143" s="795"/>
    </row>
    <row r="144" spans="1:7" x14ac:dyDescent="0.2">
      <c r="A144" s="891" t="s">
        <v>10107</v>
      </c>
      <c r="B144" s="891" t="s">
        <v>11754</v>
      </c>
      <c r="C144" s="866">
        <v>10.5</v>
      </c>
      <c r="D144" s="896">
        <v>1844174.3226000001</v>
      </c>
      <c r="G144" s="795"/>
    </row>
    <row r="145" spans="1:7" x14ac:dyDescent="0.2">
      <c r="A145" s="891" t="s">
        <v>10075</v>
      </c>
      <c r="B145" s="891" t="s">
        <v>10724</v>
      </c>
      <c r="C145" s="866">
        <v>10.5</v>
      </c>
      <c r="D145" s="896">
        <v>856648.21100000001</v>
      </c>
      <c r="G145" s="795"/>
    </row>
    <row r="146" spans="1:7" x14ac:dyDescent="0.2">
      <c r="A146" s="891" t="s">
        <v>11589</v>
      </c>
      <c r="B146" s="891" t="s">
        <v>11580</v>
      </c>
      <c r="C146" s="866">
        <v>10.5</v>
      </c>
      <c r="D146" s="896">
        <v>2260600.0641000001</v>
      </c>
      <c r="G146" s="795"/>
    </row>
    <row r="147" spans="1:7" x14ac:dyDescent="0.2">
      <c r="A147" s="891" t="s">
        <v>10066</v>
      </c>
      <c r="B147" s="891" t="s">
        <v>10067</v>
      </c>
      <c r="C147" s="866">
        <v>10.5</v>
      </c>
      <c r="D147" s="896">
        <v>52350.457000000002</v>
      </c>
      <c r="G147" s="795"/>
    </row>
    <row r="148" spans="1:7" x14ac:dyDescent="0.2">
      <c r="A148" s="891" t="s">
        <v>15933</v>
      </c>
      <c r="B148" s="891" t="s">
        <v>15965</v>
      </c>
      <c r="C148" s="866">
        <v>21</v>
      </c>
      <c r="D148" s="896">
        <v>725575.76439999999</v>
      </c>
      <c r="G148" s="795"/>
    </row>
    <row r="149" spans="1:7" x14ac:dyDescent="0.2">
      <c r="A149" s="891" t="s">
        <v>16826</v>
      </c>
      <c r="B149" s="891" t="s">
        <v>16827</v>
      </c>
      <c r="C149" s="866">
        <v>21</v>
      </c>
      <c r="D149" s="896">
        <v>314103.9143</v>
      </c>
      <c r="G149" s="795"/>
    </row>
    <row r="150" spans="1:7" x14ac:dyDescent="0.2">
      <c r="A150" s="891" t="s">
        <v>10087</v>
      </c>
      <c r="B150" s="891" t="s">
        <v>10852</v>
      </c>
      <c r="C150" s="866">
        <v>21</v>
      </c>
      <c r="D150" s="896">
        <v>333141.29639999999</v>
      </c>
      <c r="G150" s="795"/>
    </row>
    <row r="151" spans="1:7" x14ac:dyDescent="0.2">
      <c r="A151" s="891" t="s">
        <v>10083</v>
      </c>
      <c r="B151" s="891" t="s">
        <v>10084</v>
      </c>
      <c r="C151" s="866">
        <v>21</v>
      </c>
      <c r="D151" s="896">
        <v>369506.1655</v>
      </c>
      <c r="G151" s="795"/>
    </row>
    <row r="152" spans="1:7" x14ac:dyDescent="0.2">
      <c r="A152" s="891" t="s">
        <v>11560</v>
      </c>
      <c r="B152" s="891" t="s">
        <v>11600</v>
      </c>
      <c r="C152" s="866">
        <v>21</v>
      </c>
      <c r="D152" s="896">
        <v>171329.40779999999</v>
      </c>
      <c r="G152" s="795"/>
    </row>
    <row r="153" spans="1:7" x14ac:dyDescent="0.2">
      <c r="A153" s="891" t="s">
        <v>11595</v>
      </c>
      <c r="B153" s="891" t="s">
        <v>11596</v>
      </c>
      <c r="C153" s="866">
        <v>21</v>
      </c>
      <c r="D153" s="896">
        <v>491475.9682</v>
      </c>
      <c r="F153" s="498"/>
      <c r="G153" s="795"/>
    </row>
    <row r="154" spans="1:7" x14ac:dyDescent="0.2">
      <c r="A154" s="891" t="s">
        <v>10085</v>
      </c>
      <c r="B154" s="891" t="s">
        <v>10086</v>
      </c>
      <c r="C154" s="866">
        <v>21</v>
      </c>
      <c r="D154" s="896">
        <v>393181.00890000002</v>
      </c>
      <c r="G154" s="795"/>
    </row>
    <row r="155" spans="1:7" x14ac:dyDescent="0.2">
      <c r="A155" s="891" t="s">
        <v>10068</v>
      </c>
      <c r="B155" s="891" t="s">
        <v>10069</v>
      </c>
      <c r="C155" s="866">
        <v>10.5</v>
      </c>
      <c r="D155" s="896">
        <v>164190.9754</v>
      </c>
      <c r="G155" s="795"/>
    </row>
    <row r="156" spans="1:7" x14ac:dyDescent="0.2">
      <c r="A156" s="891" t="s">
        <v>10095</v>
      </c>
      <c r="B156" s="891" t="s">
        <v>10096</v>
      </c>
      <c r="C156" s="866">
        <v>10.5</v>
      </c>
      <c r="D156" s="896">
        <v>187986.5312</v>
      </c>
      <c r="G156" s="795"/>
    </row>
    <row r="157" spans="1:7" x14ac:dyDescent="0.2">
      <c r="A157" s="891" t="s">
        <v>10099</v>
      </c>
      <c r="B157" s="891" t="s">
        <v>10888</v>
      </c>
      <c r="C157" s="866">
        <v>10.5</v>
      </c>
      <c r="D157" s="896">
        <v>718631.87809999997</v>
      </c>
      <c r="G157" s="795"/>
    </row>
    <row r="158" spans="1:7" x14ac:dyDescent="0.2">
      <c r="A158" s="891" t="s">
        <v>10097</v>
      </c>
      <c r="B158" s="891" t="s">
        <v>10098</v>
      </c>
      <c r="C158" s="866">
        <v>10.5</v>
      </c>
      <c r="D158" s="896">
        <v>309344.5687</v>
      </c>
      <c r="G158" s="795"/>
    </row>
    <row r="159" spans="1:7" x14ac:dyDescent="0.2">
      <c r="A159" s="891" t="s">
        <v>11755</v>
      </c>
      <c r="B159" s="891" t="s">
        <v>11756</v>
      </c>
      <c r="C159" s="866">
        <v>10.5</v>
      </c>
      <c r="D159" s="896">
        <v>285297.04080000002</v>
      </c>
      <c r="G159" s="795"/>
    </row>
    <row r="160" spans="1:7" x14ac:dyDescent="0.2">
      <c r="A160" s="891" t="s">
        <v>10088</v>
      </c>
      <c r="B160" s="891" t="s">
        <v>10089</v>
      </c>
      <c r="C160" s="866">
        <v>10.5</v>
      </c>
      <c r="D160" s="896">
        <v>749567.03810000001</v>
      </c>
      <c r="G160" s="795"/>
    </row>
    <row r="161" spans="1:7" x14ac:dyDescent="0.2">
      <c r="A161" s="891" t="s">
        <v>11757</v>
      </c>
      <c r="B161" s="891" t="s">
        <v>11758</v>
      </c>
      <c r="C161" s="866">
        <v>21</v>
      </c>
      <c r="D161" s="896">
        <v>5948.8890000000001</v>
      </c>
      <c r="G161" s="795"/>
    </row>
    <row r="162" spans="1:7" x14ac:dyDescent="0.2">
      <c r="A162" s="891" t="s">
        <v>11598</v>
      </c>
      <c r="B162" s="891" t="s">
        <v>11599</v>
      </c>
      <c r="C162" s="866">
        <v>10.5</v>
      </c>
      <c r="D162" s="896">
        <v>678179.19880000001</v>
      </c>
      <c r="G162" s="795"/>
    </row>
    <row r="163" spans="1:7" x14ac:dyDescent="0.2">
      <c r="A163" s="891" t="s">
        <v>11158</v>
      </c>
      <c r="B163" s="891" t="s">
        <v>11159</v>
      </c>
      <c r="C163" s="866">
        <v>10.5</v>
      </c>
      <c r="D163" s="896">
        <v>130876.7286</v>
      </c>
      <c r="G163" s="795"/>
    </row>
    <row r="164" spans="1:7" x14ac:dyDescent="0.2">
      <c r="A164" s="891" t="s">
        <v>10094</v>
      </c>
      <c r="B164" s="891" t="s">
        <v>10340</v>
      </c>
      <c r="C164" s="866">
        <v>10.5</v>
      </c>
      <c r="D164" s="896">
        <v>47591.111499999999</v>
      </c>
      <c r="G164" s="795"/>
    </row>
    <row r="165" spans="1:7" x14ac:dyDescent="0.2">
      <c r="A165" s="891" t="s">
        <v>15739</v>
      </c>
      <c r="B165" s="891" t="s">
        <v>15740</v>
      </c>
      <c r="C165" s="866">
        <v>21</v>
      </c>
      <c r="D165" s="896">
        <v>42129.759599999998</v>
      </c>
      <c r="G165" s="795"/>
    </row>
    <row r="166" spans="1:7" x14ac:dyDescent="0.2">
      <c r="A166" s="891" t="s">
        <v>10119</v>
      </c>
      <c r="B166" s="891" t="s">
        <v>10120</v>
      </c>
      <c r="C166" s="866">
        <v>21</v>
      </c>
      <c r="D166" s="896">
        <v>66628.493700000006</v>
      </c>
      <c r="G166" s="795"/>
    </row>
    <row r="167" spans="1:7" x14ac:dyDescent="0.2">
      <c r="A167" s="891" t="s">
        <v>10121</v>
      </c>
      <c r="B167" s="891" t="s">
        <v>10122</v>
      </c>
      <c r="C167" s="866">
        <v>21</v>
      </c>
      <c r="D167" s="896">
        <v>66628.493700000006</v>
      </c>
      <c r="G167" s="795"/>
    </row>
    <row r="168" spans="1:7" x14ac:dyDescent="0.2">
      <c r="A168" s="891" t="s">
        <v>15741</v>
      </c>
      <c r="B168" s="891" t="s">
        <v>15742</v>
      </c>
      <c r="C168" s="866">
        <v>21</v>
      </c>
      <c r="D168" s="896">
        <v>1638.4056</v>
      </c>
      <c r="G168" s="795"/>
    </row>
    <row r="169" spans="1:7" x14ac:dyDescent="0.2">
      <c r="A169" s="891" t="s">
        <v>11759</v>
      </c>
      <c r="B169" s="891" t="s">
        <v>11760</v>
      </c>
      <c r="C169" s="866">
        <v>21</v>
      </c>
      <c r="D169" s="896">
        <v>118978.95080000001</v>
      </c>
      <c r="G169" s="795"/>
    </row>
    <row r="170" spans="1:7" x14ac:dyDescent="0.2">
      <c r="A170" s="891" t="s">
        <v>15884</v>
      </c>
      <c r="B170" s="891" t="s">
        <v>17277</v>
      </c>
      <c r="C170" s="866">
        <v>21</v>
      </c>
      <c r="D170" s="896">
        <v>84260.691099999996</v>
      </c>
      <c r="G170" s="795"/>
    </row>
    <row r="171" spans="1:7" x14ac:dyDescent="0.2">
      <c r="A171" s="891" t="s">
        <v>11761</v>
      </c>
      <c r="B171" s="891" t="s">
        <v>11762</v>
      </c>
      <c r="C171" s="866">
        <v>21</v>
      </c>
      <c r="D171" s="896">
        <v>166570.06219999999</v>
      </c>
      <c r="G171" s="795"/>
    </row>
    <row r="172" spans="1:7" x14ac:dyDescent="0.2">
      <c r="A172" s="891" t="s">
        <v>10026</v>
      </c>
      <c r="B172" s="891" t="s">
        <v>10027</v>
      </c>
      <c r="C172" s="866">
        <v>21</v>
      </c>
      <c r="D172" s="896">
        <v>99941.568499999994</v>
      </c>
      <c r="G172" s="795"/>
    </row>
    <row r="173" spans="1:7" x14ac:dyDescent="0.2">
      <c r="A173" s="891" t="s">
        <v>12014</v>
      </c>
      <c r="B173" s="891" t="s">
        <v>12015</v>
      </c>
      <c r="C173" s="866">
        <v>21</v>
      </c>
      <c r="D173" s="896">
        <v>99941.568499999994</v>
      </c>
      <c r="G173" s="795"/>
    </row>
    <row r="174" spans="1:7" x14ac:dyDescent="0.2">
      <c r="A174" s="891" t="s">
        <v>11561</v>
      </c>
      <c r="B174" s="891" t="s">
        <v>11562</v>
      </c>
      <c r="C174" s="866">
        <v>21</v>
      </c>
      <c r="D174" s="896">
        <v>180848.09890000001</v>
      </c>
      <c r="G174" s="795"/>
    </row>
    <row r="175" spans="1:7" x14ac:dyDescent="0.2">
      <c r="A175" s="891" t="s">
        <v>10020</v>
      </c>
      <c r="B175" s="891" t="s">
        <v>10021</v>
      </c>
      <c r="C175" s="866">
        <v>21</v>
      </c>
      <c r="D175" s="896">
        <v>683060.42859999998</v>
      </c>
      <c r="G175" s="795"/>
    </row>
    <row r="176" spans="1:7" x14ac:dyDescent="0.2">
      <c r="A176" s="891" t="s">
        <v>11451</v>
      </c>
      <c r="B176" s="891" t="s">
        <v>11452</v>
      </c>
      <c r="C176" s="866">
        <v>21</v>
      </c>
      <c r="D176" s="896">
        <v>499711.35879999999</v>
      </c>
      <c r="G176" s="795"/>
    </row>
    <row r="177" spans="1:7" x14ac:dyDescent="0.2">
      <c r="A177" s="891" t="s">
        <v>10022</v>
      </c>
      <c r="B177" s="891" t="s">
        <v>10023</v>
      </c>
      <c r="C177" s="866">
        <v>21</v>
      </c>
      <c r="D177" s="896">
        <v>228439.21040000001</v>
      </c>
      <c r="G177" s="795"/>
    </row>
    <row r="178" spans="1:7" x14ac:dyDescent="0.2">
      <c r="A178" s="891" t="s">
        <v>10024</v>
      </c>
      <c r="B178" s="891" t="s">
        <v>10025</v>
      </c>
      <c r="C178" s="866">
        <v>21</v>
      </c>
      <c r="D178" s="896">
        <v>242716.07509999999</v>
      </c>
      <c r="G178" s="795"/>
    </row>
    <row r="179" spans="1:7" x14ac:dyDescent="0.2">
      <c r="A179" s="891" t="s">
        <v>15743</v>
      </c>
      <c r="B179" s="891" t="s">
        <v>15744</v>
      </c>
      <c r="C179" s="866">
        <v>21</v>
      </c>
      <c r="D179" s="896">
        <v>9362.8197999999993</v>
      </c>
      <c r="G179" s="795"/>
    </row>
    <row r="180" spans="1:7" x14ac:dyDescent="0.2">
      <c r="A180" s="891" t="s">
        <v>15944</v>
      </c>
      <c r="B180" s="891" t="s">
        <v>15945</v>
      </c>
      <c r="C180" s="866">
        <v>21</v>
      </c>
      <c r="D180" s="896">
        <v>28554.901300000001</v>
      </c>
      <c r="G180" s="795"/>
    </row>
    <row r="181" spans="1:7" x14ac:dyDescent="0.2">
      <c r="A181" s="891" t="s">
        <v>15893</v>
      </c>
      <c r="B181" s="891" t="s">
        <v>15894</v>
      </c>
      <c r="C181" s="866">
        <v>10.5</v>
      </c>
      <c r="D181" s="896">
        <v>198949.08189999999</v>
      </c>
      <c r="G181" s="795"/>
    </row>
    <row r="182" spans="1:7" x14ac:dyDescent="0.2">
      <c r="A182" s="891" t="s">
        <v>10109</v>
      </c>
      <c r="B182" s="891" t="s">
        <v>11563</v>
      </c>
      <c r="C182" s="866">
        <v>10.5</v>
      </c>
      <c r="D182" s="896">
        <v>226060.12359999999</v>
      </c>
      <c r="G182" s="795"/>
    </row>
    <row r="183" spans="1:7" x14ac:dyDescent="0.2">
      <c r="A183" s="891" t="s">
        <v>10110</v>
      </c>
      <c r="B183" s="891" t="s">
        <v>10111</v>
      </c>
      <c r="C183" s="866">
        <v>10.5</v>
      </c>
      <c r="D183" s="896">
        <v>392631.3578</v>
      </c>
      <c r="G183" s="795"/>
    </row>
    <row r="184" spans="1:7" x14ac:dyDescent="0.2">
      <c r="A184" s="891" t="s">
        <v>10112</v>
      </c>
      <c r="B184" s="891" t="s">
        <v>10113</v>
      </c>
      <c r="C184" s="866">
        <v>10.5</v>
      </c>
      <c r="D184" s="896">
        <v>642485.86529999995</v>
      </c>
      <c r="G184" s="795"/>
    </row>
    <row r="185" spans="1:7" x14ac:dyDescent="0.2">
      <c r="A185" s="891" t="s">
        <v>11865</v>
      </c>
      <c r="B185" s="891" t="s">
        <v>11866</v>
      </c>
      <c r="C185" s="866">
        <v>10.5</v>
      </c>
      <c r="D185" s="896">
        <v>1665704.1384999999</v>
      </c>
      <c r="G185" s="795"/>
    </row>
    <row r="186" spans="1:7" x14ac:dyDescent="0.2">
      <c r="A186" s="891" t="s">
        <v>11817</v>
      </c>
      <c r="B186" s="891" t="s">
        <v>15994</v>
      </c>
      <c r="C186" s="866">
        <v>10.5</v>
      </c>
      <c r="D186" s="896">
        <v>69007.580499999996</v>
      </c>
      <c r="G186" s="795"/>
    </row>
    <row r="187" spans="1:7" x14ac:dyDescent="0.2">
      <c r="A187" s="891" t="s">
        <v>15966</v>
      </c>
      <c r="B187" s="891" t="s">
        <v>15967</v>
      </c>
      <c r="C187" s="866">
        <v>10.5</v>
      </c>
      <c r="D187" s="896">
        <v>64248.235000000001</v>
      </c>
      <c r="G187" s="795"/>
    </row>
    <row r="188" spans="1:7" x14ac:dyDescent="0.2">
      <c r="A188" s="891" t="s">
        <v>11453</v>
      </c>
      <c r="B188" s="891" t="s">
        <v>11454</v>
      </c>
      <c r="C188" s="866">
        <v>10.5</v>
      </c>
      <c r="D188" s="896">
        <v>49971.370199999998</v>
      </c>
      <c r="G188" s="795"/>
    </row>
    <row r="189" spans="1:7" x14ac:dyDescent="0.2">
      <c r="A189" s="891" t="s">
        <v>10057</v>
      </c>
      <c r="B189" s="891" t="s">
        <v>10058</v>
      </c>
      <c r="C189" s="866">
        <v>10.5</v>
      </c>
      <c r="D189" s="896">
        <v>42831.765899999999</v>
      </c>
      <c r="G189" s="795"/>
    </row>
    <row r="190" spans="1:7" x14ac:dyDescent="0.2">
      <c r="A190" s="891" t="s">
        <v>16828</v>
      </c>
      <c r="B190" s="891" t="s">
        <v>16829</v>
      </c>
      <c r="C190" s="866">
        <v>10.5</v>
      </c>
      <c r="D190" s="896">
        <v>33313.0749</v>
      </c>
      <c r="G190" s="795"/>
    </row>
    <row r="191" spans="1:7" x14ac:dyDescent="0.2">
      <c r="A191" s="891" t="s">
        <v>10059</v>
      </c>
      <c r="B191" s="891" t="s">
        <v>10060</v>
      </c>
      <c r="C191" s="866">
        <v>10.5</v>
      </c>
      <c r="D191" s="896">
        <v>42634.875999999997</v>
      </c>
      <c r="G191" s="795"/>
    </row>
    <row r="192" spans="1:7" x14ac:dyDescent="0.2">
      <c r="A192" s="891" t="s">
        <v>17410</v>
      </c>
      <c r="B192" s="891" t="s">
        <v>17411</v>
      </c>
      <c r="C192" s="866">
        <v>21</v>
      </c>
      <c r="D192" s="896">
        <v>23796.422200000001</v>
      </c>
      <c r="G192" s="795"/>
    </row>
    <row r="193" spans="1:7" x14ac:dyDescent="0.2">
      <c r="A193" s="891" t="s">
        <v>15916</v>
      </c>
      <c r="B193" s="891" t="s">
        <v>15917</v>
      </c>
      <c r="C193" s="866">
        <v>21</v>
      </c>
      <c r="D193" s="896">
        <v>23796.422200000001</v>
      </c>
      <c r="G193" s="795"/>
    </row>
    <row r="194" spans="1:7" x14ac:dyDescent="0.2">
      <c r="A194" s="891" t="s">
        <v>11763</v>
      </c>
      <c r="B194" s="891" t="s">
        <v>11764</v>
      </c>
      <c r="C194" s="866">
        <v>21</v>
      </c>
      <c r="D194" s="896">
        <v>46807.067600000002</v>
      </c>
      <c r="G194" s="795"/>
    </row>
    <row r="195" spans="1:7" x14ac:dyDescent="0.2">
      <c r="A195" s="67"/>
      <c r="C195" s="43"/>
      <c r="G195" s="795"/>
    </row>
    <row r="196" spans="1:7" x14ac:dyDescent="0.2">
      <c r="G196" s="795"/>
    </row>
    <row r="197" spans="1:7" x14ac:dyDescent="0.2">
      <c r="G197" s="795"/>
    </row>
    <row r="198" spans="1:7" ht="13.5" customHeight="1" thickBot="1" x14ac:dyDescent="0.25">
      <c r="A198" s="691"/>
      <c r="G198" s="795"/>
    </row>
    <row r="199" spans="1:7" ht="4.5" customHeight="1" thickTop="1" thickBot="1" x14ac:dyDescent="0.25">
      <c r="A199" s="542"/>
      <c r="B199" s="545"/>
      <c r="C199" s="545"/>
      <c r="D199" s="882"/>
      <c r="E199" s="545"/>
      <c r="G199" s="795"/>
    </row>
    <row r="200" spans="1:7" ht="42" customHeight="1" thickTop="1" thickBot="1" x14ac:dyDescent="0.25">
      <c r="A200" s="489"/>
      <c r="B200" s="490"/>
      <c r="C200" s="490"/>
      <c r="D200" s="877"/>
      <c r="E200" s="491"/>
      <c r="G200" s="795"/>
    </row>
    <row r="201" spans="1:7" ht="4.5" customHeight="1" thickTop="1" thickBot="1" x14ac:dyDescent="0.25">
      <c r="A201" s="492"/>
      <c r="B201" s="493"/>
      <c r="C201" s="493"/>
      <c r="D201" s="878"/>
      <c r="E201" s="494"/>
      <c r="G201" s="795"/>
    </row>
    <row r="202" spans="1:7" ht="8.25" customHeight="1" thickTop="1" x14ac:dyDescent="0.2">
      <c r="G202" s="795"/>
    </row>
    <row r="203" spans="1:7" x14ac:dyDescent="0.2">
      <c r="A203" s="497" t="s">
        <v>1775</v>
      </c>
      <c r="B203" s="497" t="s">
        <v>357</v>
      </c>
      <c r="C203" s="497" t="s">
        <v>10126</v>
      </c>
      <c r="D203" s="879" t="s">
        <v>10125</v>
      </c>
      <c r="G203" s="795"/>
    </row>
    <row r="204" spans="1:7" x14ac:dyDescent="0.2">
      <c r="A204" s="891" t="s">
        <v>15968</v>
      </c>
      <c r="B204" s="891" t="s">
        <v>15995</v>
      </c>
      <c r="C204" s="866">
        <v>21</v>
      </c>
      <c r="D204" s="896">
        <v>40452.679199999999</v>
      </c>
      <c r="G204" s="795"/>
    </row>
    <row r="205" spans="1:7" x14ac:dyDescent="0.2">
      <c r="A205" s="891" t="s">
        <v>15969</v>
      </c>
      <c r="B205" s="891" t="s">
        <v>15996</v>
      </c>
      <c r="C205" s="866">
        <v>21</v>
      </c>
      <c r="D205" s="896">
        <v>54729.543799999999</v>
      </c>
      <c r="G205" s="795"/>
    </row>
    <row r="206" spans="1:7" x14ac:dyDescent="0.2">
      <c r="A206" s="891" t="s">
        <v>15970</v>
      </c>
      <c r="B206" s="891" t="s">
        <v>15971</v>
      </c>
      <c r="C206" s="866">
        <v>21</v>
      </c>
      <c r="D206" s="896">
        <v>83284.445099999997</v>
      </c>
      <c r="G206" s="795"/>
    </row>
    <row r="207" spans="1:7" x14ac:dyDescent="0.2">
      <c r="A207" s="891" t="s">
        <v>11564</v>
      </c>
      <c r="B207" s="891" t="s">
        <v>11565</v>
      </c>
      <c r="C207" s="866">
        <v>21</v>
      </c>
      <c r="D207" s="896">
        <v>202264.56789999999</v>
      </c>
      <c r="G207" s="795"/>
    </row>
    <row r="208" spans="1:7" x14ac:dyDescent="0.2">
      <c r="A208" s="891" t="s">
        <v>11816</v>
      </c>
      <c r="B208" s="891" t="s">
        <v>12016</v>
      </c>
      <c r="C208" s="866">
        <v>21</v>
      </c>
      <c r="D208" s="896">
        <v>59490.061399999999</v>
      </c>
      <c r="G208" s="795"/>
    </row>
    <row r="209" spans="1:7" x14ac:dyDescent="0.2">
      <c r="A209" s="891" t="s">
        <v>11815</v>
      </c>
      <c r="B209" s="891" t="s">
        <v>12017</v>
      </c>
      <c r="C209" s="866">
        <v>21</v>
      </c>
      <c r="D209" s="896">
        <v>83284.445099999997</v>
      </c>
      <c r="G209" s="795"/>
    </row>
    <row r="210" spans="1:7" x14ac:dyDescent="0.2">
      <c r="A210" s="891" t="s">
        <v>11165</v>
      </c>
      <c r="B210" s="891" t="s">
        <v>12018</v>
      </c>
      <c r="C210" s="866">
        <v>21</v>
      </c>
      <c r="D210" s="896">
        <v>178467.84020000001</v>
      </c>
      <c r="G210" s="795"/>
    </row>
    <row r="211" spans="1:7" x14ac:dyDescent="0.2">
      <c r="A211" s="891" t="s">
        <v>11455</v>
      </c>
      <c r="B211" s="891" t="s">
        <v>11456</v>
      </c>
      <c r="C211" s="866">
        <v>21</v>
      </c>
      <c r="D211" s="896">
        <v>84252.487399999998</v>
      </c>
      <c r="G211" s="795"/>
    </row>
    <row r="212" spans="1:7" x14ac:dyDescent="0.2">
      <c r="A212" s="891" t="s">
        <v>10044</v>
      </c>
      <c r="B212" s="891" t="s">
        <v>10684</v>
      </c>
      <c r="C212" s="866">
        <v>10.5</v>
      </c>
      <c r="D212" s="896">
        <v>535405.86430000002</v>
      </c>
      <c r="G212" s="795"/>
    </row>
    <row r="213" spans="1:7" x14ac:dyDescent="0.2">
      <c r="A213" s="891" t="s">
        <v>10043</v>
      </c>
      <c r="B213" s="891" t="s">
        <v>11467</v>
      </c>
      <c r="C213" s="866">
        <v>10.5</v>
      </c>
      <c r="D213" s="896">
        <v>428324.69150000002</v>
      </c>
      <c r="G213" s="795"/>
    </row>
    <row r="214" spans="1:7" x14ac:dyDescent="0.2">
      <c r="A214" s="891" t="s">
        <v>16812</v>
      </c>
      <c r="B214" s="891" t="s">
        <v>16813</v>
      </c>
      <c r="C214" s="866">
        <v>10.5</v>
      </c>
      <c r="D214" s="896">
        <v>737669.26020000002</v>
      </c>
      <c r="G214" s="795"/>
    </row>
    <row r="215" spans="1:7" x14ac:dyDescent="0.2">
      <c r="A215" s="891" t="s">
        <v>15885</v>
      </c>
      <c r="B215" s="891" t="s">
        <v>15886</v>
      </c>
      <c r="C215" s="866">
        <v>10.5</v>
      </c>
      <c r="D215" s="896">
        <v>234056.43359999999</v>
      </c>
      <c r="G215" s="795"/>
    </row>
    <row r="216" spans="1:7" x14ac:dyDescent="0.2">
      <c r="A216" s="891" t="s">
        <v>11404</v>
      </c>
      <c r="B216" s="891" t="s">
        <v>11376</v>
      </c>
      <c r="C216" s="866">
        <v>10.5</v>
      </c>
      <c r="D216" s="896">
        <v>594894.7537</v>
      </c>
      <c r="G216" s="795"/>
    </row>
    <row r="217" spans="1:7" x14ac:dyDescent="0.2">
      <c r="A217" s="891" t="s">
        <v>17140</v>
      </c>
      <c r="B217" s="891" t="s">
        <v>17141</v>
      </c>
      <c r="C217" s="866">
        <v>21</v>
      </c>
      <c r="D217" s="896">
        <v>31291.155299999999</v>
      </c>
      <c r="G217" s="795"/>
    </row>
    <row r="218" spans="1:7" x14ac:dyDescent="0.2">
      <c r="A218" s="891" t="s">
        <v>10822</v>
      </c>
      <c r="B218" s="891" t="s">
        <v>12019</v>
      </c>
      <c r="C218" s="866">
        <v>21</v>
      </c>
      <c r="D218" s="896">
        <v>32124.7035</v>
      </c>
      <c r="G218" s="795"/>
    </row>
    <row r="219" spans="1:7" x14ac:dyDescent="0.2">
      <c r="A219" s="891" t="s">
        <v>10039</v>
      </c>
      <c r="B219" s="891" t="s">
        <v>10685</v>
      </c>
      <c r="C219" s="866">
        <v>10.5</v>
      </c>
      <c r="D219" s="896">
        <v>266512.8028</v>
      </c>
      <c r="G219" s="795"/>
    </row>
    <row r="220" spans="1:7" x14ac:dyDescent="0.2">
      <c r="A220" s="891" t="s">
        <v>10040</v>
      </c>
      <c r="B220" s="891" t="s">
        <v>10686</v>
      </c>
      <c r="C220" s="866">
        <v>10.5</v>
      </c>
      <c r="D220" s="896">
        <v>288972.31969999999</v>
      </c>
      <c r="G220" s="795"/>
    </row>
    <row r="221" spans="1:7" x14ac:dyDescent="0.2">
      <c r="A221" s="891" t="s">
        <v>10114</v>
      </c>
      <c r="B221" s="891" t="s">
        <v>10687</v>
      </c>
      <c r="C221" s="866">
        <v>10.5</v>
      </c>
      <c r="D221" s="896">
        <v>161811.88860000001</v>
      </c>
      <c r="G221" s="795"/>
    </row>
    <row r="222" spans="1:7" x14ac:dyDescent="0.2">
      <c r="A222" s="891" t="s">
        <v>11806</v>
      </c>
      <c r="B222" s="891" t="s">
        <v>11807</v>
      </c>
      <c r="C222" s="866">
        <v>10.5</v>
      </c>
      <c r="D222" s="896">
        <v>309344.5687</v>
      </c>
      <c r="G222" s="795"/>
    </row>
    <row r="223" spans="1:7" x14ac:dyDescent="0.2">
      <c r="A223" s="891" t="s">
        <v>10383</v>
      </c>
      <c r="B223" s="891" t="s">
        <v>10384</v>
      </c>
      <c r="C223" s="866">
        <v>21</v>
      </c>
      <c r="D223" s="896">
        <v>380732.408</v>
      </c>
      <c r="G223" s="795"/>
    </row>
    <row r="224" spans="1:7" x14ac:dyDescent="0.2">
      <c r="A224" s="891" t="s">
        <v>11603</v>
      </c>
      <c r="B224" s="891" t="s">
        <v>11604</v>
      </c>
      <c r="C224" s="866">
        <v>10.5</v>
      </c>
      <c r="D224" s="896">
        <v>52350.457000000002</v>
      </c>
      <c r="G224" s="795"/>
    </row>
    <row r="225" spans="1:7" x14ac:dyDescent="0.2">
      <c r="A225" s="891" t="s">
        <v>11765</v>
      </c>
      <c r="B225" s="891" t="s">
        <v>11766</v>
      </c>
      <c r="C225" s="866">
        <v>21</v>
      </c>
      <c r="D225" s="896">
        <v>69007.580499999996</v>
      </c>
      <c r="G225" s="795"/>
    </row>
    <row r="226" spans="1:7" x14ac:dyDescent="0.2">
      <c r="A226" s="891" t="s">
        <v>11578</v>
      </c>
      <c r="B226" s="891" t="s">
        <v>11579</v>
      </c>
      <c r="C226" s="866">
        <v>21</v>
      </c>
      <c r="D226" s="896">
        <v>57109.802600000003</v>
      </c>
      <c r="G226" s="795"/>
    </row>
    <row r="227" spans="1:7" x14ac:dyDescent="0.2">
      <c r="A227" s="891" t="s">
        <v>11767</v>
      </c>
      <c r="B227" s="891" t="s">
        <v>11768</v>
      </c>
      <c r="C227" s="866">
        <v>21</v>
      </c>
      <c r="D227" s="896">
        <v>114219.60520000001</v>
      </c>
      <c r="G227" s="795"/>
    </row>
    <row r="228" spans="1:7" x14ac:dyDescent="0.2">
      <c r="A228" s="891" t="s">
        <v>10378</v>
      </c>
      <c r="B228" s="891" t="s">
        <v>10379</v>
      </c>
      <c r="C228" s="866">
        <v>10.5</v>
      </c>
      <c r="D228" s="896">
        <v>35693.333700000003</v>
      </c>
      <c r="G228" s="795"/>
    </row>
    <row r="229" spans="1:7" x14ac:dyDescent="0.2">
      <c r="A229" s="891" t="s">
        <v>10376</v>
      </c>
      <c r="B229" s="891" t="s">
        <v>10377</v>
      </c>
      <c r="C229" s="866">
        <v>10.5</v>
      </c>
      <c r="D229" s="896">
        <v>173709.6666</v>
      </c>
      <c r="G229" s="795"/>
    </row>
    <row r="230" spans="1:7" x14ac:dyDescent="0.2">
      <c r="A230" s="891" t="s">
        <v>11176</v>
      </c>
      <c r="B230" s="891" t="s">
        <v>11597</v>
      </c>
      <c r="C230" s="866">
        <v>10.5</v>
      </c>
      <c r="D230" s="896">
        <v>35693.333700000003</v>
      </c>
      <c r="G230" s="795"/>
    </row>
    <row r="231" spans="1:7" x14ac:dyDescent="0.2">
      <c r="A231" s="891" t="s">
        <v>15899</v>
      </c>
      <c r="B231" s="891" t="s">
        <v>15900</v>
      </c>
      <c r="C231" s="866">
        <v>10.5</v>
      </c>
      <c r="D231" s="896">
        <v>339383.1764</v>
      </c>
      <c r="G231" s="795"/>
    </row>
    <row r="232" spans="1:7" x14ac:dyDescent="0.2">
      <c r="A232" s="891" t="s">
        <v>10031</v>
      </c>
      <c r="B232" s="891" t="s">
        <v>10032</v>
      </c>
      <c r="C232" s="866">
        <v>21</v>
      </c>
      <c r="D232" s="896">
        <v>356936.85230000003</v>
      </c>
      <c r="G232" s="795"/>
    </row>
    <row r="233" spans="1:7" x14ac:dyDescent="0.2">
      <c r="A233" s="891" t="s">
        <v>12020</v>
      </c>
      <c r="B233" s="891" t="s">
        <v>12021</v>
      </c>
      <c r="C233" s="866">
        <v>21</v>
      </c>
      <c r="D233" s="896">
        <v>114219.60520000001</v>
      </c>
      <c r="G233" s="795"/>
    </row>
    <row r="234" spans="1:7" x14ac:dyDescent="0.2">
      <c r="A234" s="891" t="s">
        <v>15914</v>
      </c>
      <c r="B234" s="891" t="s">
        <v>15915</v>
      </c>
      <c r="C234" s="866">
        <v>21</v>
      </c>
      <c r="D234" s="896">
        <v>37448.935599999997</v>
      </c>
      <c r="G234" s="795"/>
    </row>
    <row r="235" spans="1:7" x14ac:dyDescent="0.2">
      <c r="A235" s="891" t="s">
        <v>11566</v>
      </c>
      <c r="B235" s="891" t="s">
        <v>11567</v>
      </c>
      <c r="C235" s="866">
        <v>21</v>
      </c>
      <c r="D235" s="896">
        <v>1142198.3958999999</v>
      </c>
      <c r="G235" s="795"/>
    </row>
    <row r="236" spans="1:7" x14ac:dyDescent="0.2">
      <c r="A236" s="891" t="s">
        <v>10090</v>
      </c>
      <c r="B236" s="891" t="s">
        <v>10091</v>
      </c>
      <c r="C236" s="866">
        <v>10.5</v>
      </c>
      <c r="D236" s="896">
        <v>228439.21040000001</v>
      </c>
      <c r="G236" s="795"/>
    </row>
    <row r="237" spans="1:7" x14ac:dyDescent="0.2">
      <c r="A237" s="891" t="s">
        <v>16814</v>
      </c>
      <c r="B237" s="891" t="s">
        <v>17082</v>
      </c>
      <c r="C237" s="866">
        <v>10.5</v>
      </c>
      <c r="D237" s="896">
        <v>166570.06219999999</v>
      </c>
      <c r="G237" s="795"/>
    </row>
    <row r="238" spans="1:7" x14ac:dyDescent="0.2">
      <c r="A238" s="891" t="s">
        <v>10092</v>
      </c>
      <c r="B238" s="891" t="s">
        <v>10093</v>
      </c>
      <c r="C238" s="866">
        <v>10.5</v>
      </c>
      <c r="D238" s="896">
        <v>107081.1728</v>
      </c>
      <c r="G238" s="795"/>
    </row>
    <row r="239" spans="1:7" x14ac:dyDescent="0.2">
      <c r="A239" s="891" t="s">
        <v>11412</v>
      </c>
      <c r="B239" s="891" t="s">
        <v>11413</v>
      </c>
      <c r="C239" s="866">
        <v>21</v>
      </c>
      <c r="D239" s="896">
        <v>80905.358300000007</v>
      </c>
      <c r="G239" s="795"/>
    </row>
    <row r="240" spans="1:7" x14ac:dyDescent="0.2">
      <c r="A240" s="891" t="s">
        <v>11568</v>
      </c>
      <c r="B240" s="891" t="s">
        <v>10033</v>
      </c>
      <c r="C240" s="866">
        <v>21</v>
      </c>
      <c r="D240" s="896">
        <v>135636.0741</v>
      </c>
      <c r="G240" s="795"/>
    </row>
    <row r="241" spans="1:7" x14ac:dyDescent="0.2">
      <c r="A241" s="891" t="s">
        <v>11377</v>
      </c>
      <c r="B241" s="891" t="s">
        <v>11378</v>
      </c>
      <c r="C241" s="866">
        <v>21</v>
      </c>
      <c r="D241" s="896">
        <v>166570.06219999999</v>
      </c>
      <c r="G241" s="795"/>
    </row>
    <row r="242" spans="1:7" x14ac:dyDescent="0.2">
      <c r="A242" s="891" t="s">
        <v>11769</v>
      </c>
      <c r="B242" s="891" t="s">
        <v>11770</v>
      </c>
      <c r="C242" s="866">
        <v>21</v>
      </c>
      <c r="D242" s="896">
        <v>214161.17379999999</v>
      </c>
      <c r="G242" s="795"/>
    </row>
    <row r="243" spans="1:7" x14ac:dyDescent="0.2">
      <c r="A243" s="891" t="s">
        <v>11145</v>
      </c>
      <c r="B243" s="891" t="s">
        <v>11146</v>
      </c>
      <c r="C243" s="866">
        <v>10.5</v>
      </c>
      <c r="D243" s="896">
        <v>202264.56789999999</v>
      </c>
      <c r="G243" s="795"/>
    </row>
    <row r="244" spans="1:7" x14ac:dyDescent="0.2">
      <c r="A244" s="891" t="s">
        <v>12022</v>
      </c>
      <c r="B244" s="891" t="s">
        <v>12023</v>
      </c>
      <c r="C244" s="866">
        <v>10.5</v>
      </c>
      <c r="D244" s="896">
        <v>630589.25930000003</v>
      </c>
      <c r="G244" s="795"/>
    </row>
    <row r="245" spans="1:7" x14ac:dyDescent="0.2">
      <c r="A245" s="891" t="s">
        <v>11771</v>
      </c>
      <c r="B245" s="891" t="s">
        <v>11772</v>
      </c>
      <c r="C245" s="866">
        <v>21</v>
      </c>
      <c r="D245" s="896">
        <v>356936.85230000003</v>
      </c>
      <c r="G245" s="795"/>
    </row>
    <row r="246" spans="1:7" x14ac:dyDescent="0.2">
      <c r="A246" s="891" t="s">
        <v>10702</v>
      </c>
      <c r="B246" s="891" t="s">
        <v>10703</v>
      </c>
      <c r="C246" s="866">
        <v>10.5</v>
      </c>
      <c r="D246" s="896">
        <v>385396.82439999998</v>
      </c>
      <c r="G246" s="795"/>
    </row>
    <row r="247" spans="1:7" x14ac:dyDescent="0.2">
      <c r="A247" s="891" t="s">
        <v>11166</v>
      </c>
      <c r="B247" s="891" t="s">
        <v>11167</v>
      </c>
      <c r="C247" s="866">
        <v>10.5</v>
      </c>
      <c r="D247" s="896">
        <v>309344.5687</v>
      </c>
      <c r="G247" s="795"/>
    </row>
    <row r="248" spans="1:7" x14ac:dyDescent="0.2">
      <c r="A248" s="891" t="s">
        <v>17509</v>
      </c>
      <c r="B248" s="891" t="s">
        <v>17142</v>
      </c>
      <c r="C248" s="866">
        <v>10.5</v>
      </c>
      <c r="D248" s="896">
        <v>499724.78110000002</v>
      </c>
      <c r="G248" s="795"/>
    </row>
    <row r="249" spans="1:7" x14ac:dyDescent="0.2">
      <c r="A249" s="891" t="s">
        <v>10386</v>
      </c>
      <c r="B249" s="891" t="s">
        <v>10387</v>
      </c>
      <c r="C249" s="866">
        <v>10.5</v>
      </c>
      <c r="D249" s="896">
        <v>199884.30910000001</v>
      </c>
      <c r="G249" s="795"/>
    </row>
    <row r="250" spans="1:7" x14ac:dyDescent="0.2">
      <c r="A250" s="891" t="s">
        <v>10700</v>
      </c>
      <c r="B250" s="891" t="s">
        <v>10701</v>
      </c>
      <c r="C250" s="866">
        <v>10.5</v>
      </c>
      <c r="D250" s="896">
        <v>267709.70189999999</v>
      </c>
      <c r="G250" s="795"/>
    </row>
    <row r="251" spans="1:7" x14ac:dyDescent="0.2">
      <c r="A251" s="891" t="s">
        <v>11582</v>
      </c>
      <c r="B251" s="891" t="s">
        <v>11601</v>
      </c>
      <c r="C251" s="866">
        <v>10.5</v>
      </c>
      <c r="D251" s="896">
        <v>273651.23509999999</v>
      </c>
      <c r="G251" s="795"/>
    </row>
    <row r="252" spans="1:7" x14ac:dyDescent="0.2">
      <c r="A252" s="891" t="s">
        <v>10046</v>
      </c>
      <c r="B252" s="891" t="s">
        <v>10047</v>
      </c>
      <c r="C252" s="866">
        <v>10.5</v>
      </c>
      <c r="D252" s="896">
        <v>284235.2414</v>
      </c>
      <c r="G252" s="795"/>
    </row>
    <row r="253" spans="1:7" x14ac:dyDescent="0.2">
      <c r="A253" s="891" t="s">
        <v>10048</v>
      </c>
      <c r="B253" s="891" t="s">
        <v>11602</v>
      </c>
      <c r="C253" s="866">
        <v>10.5</v>
      </c>
      <c r="D253" s="896">
        <v>375973.0625</v>
      </c>
      <c r="G253" s="795"/>
    </row>
    <row r="254" spans="1:7" x14ac:dyDescent="0.2">
      <c r="A254" s="891" t="s">
        <v>10038</v>
      </c>
      <c r="B254" s="891" t="s">
        <v>15997</v>
      </c>
      <c r="C254" s="866">
        <v>10.5</v>
      </c>
      <c r="D254" s="896">
        <v>785260.37179999996</v>
      </c>
      <c r="G254" s="795"/>
    </row>
    <row r="255" spans="1:7" x14ac:dyDescent="0.2">
      <c r="A255" s="891" t="s">
        <v>11379</v>
      </c>
      <c r="B255" s="891" t="s">
        <v>11380</v>
      </c>
      <c r="C255" s="866">
        <v>10.5</v>
      </c>
      <c r="D255" s="896">
        <v>916448.84279999998</v>
      </c>
      <c r="G255" s="795"/>
    </row>
    <row r="256" spans="1:7" x14ac:dyDescent="0.2">
      <c r="A256" s="891" t="s">
        <v>17143</v>
      </c>
      <c r="B256" s="891" t="s">
        <v>17144</v>
      </c>
      <c r="C256" s="866">
        <v>10.5</v>
      </c>
      <c r="D256" s="896">
        <v>180848.42569999999</v>
      </c>
      <c r="G256" s="795"/>
    </row>
    <row r="257" spans="1:7" x14ac:dyDescent="0.2">
      <c r="A257" s="891" t="s">
        <v>10055</v>
      </c>
      <c r="B257" s="891" t="s">
        <v>10056</v>
      </c>
      <c r="C257" s="866">
        <v>10.5</v>
      </c>
      <c r="D257" s="896">
        <v>404527.96380000003</v>
      </c>
      <c r="G257" s="795"/>
    </row>
    <row r="258" spans="1:7" x14ac:dyDescent="0.2">
      <c r="A258" s="891" t="s">
        <v>10028</v>
      </c>
      <c r="B258" s="891" t="s">
        <v>10688</v>
      </c>
      <c r="C258" s="866">
        <v>10.5</v>
      </c>
      <c r="D258" s="896">
        <v>356936.85230000003</v>
      </c>
      <c r="G258" s="795"/>
    </row>
    <row r="259" spans="1:7" x14ac:dyDescent="0.2">
      <c r="A259" s="891" t="s">
        <v>10117</v>
      </c>
      <c r="B259" s="891" t="s">
        <v>10341</v>
      </c>
      <c r="C259" s="866">
        <v>21</v>
      </c>
      <c r="D259" s="896">
        <v>107081.1728</v>
      </c>
      <c r="G259" s="795"/>
    </row>
    <row r="260" spans="1:7" x14ac:dyDescent="0.2">
      <c r="A260" s="891" t="s">
        <v>11773</v>
      </c>
      <c r="B260" s="891" t="s">
        <v>11774</v>
      </c>
      <c r="C260" s="866">
        <v>21</v>
      </c>
      <c r="D260" s="896">
        <v>345039.07439999998</v>
      </c>
      <c r="G260" s="795"/>
    </row>
    <row r="261" spans="1:7" x14ac:dyDescent="0.2">
      <c r="G261" s="795"/>
    </row>
    <row r="262" spans="1:7" x14ac:dyDescent="0.2">
      <c r="G262" s="795"/>
    </row>
    <row r="263" spans="1:7" x14ac:dyDescent="0.2">
      <c r="G263" s="795"/>
    </row>
    <row r="264" spans="1:7" ht="13.5" customHeight="1" thickBot="1" x14ac:dyDescent="0.25">
      <c r="G264" s="795"/>
    </row>
    <row r="265" spans="1:7" ht="4.5" customHeight="1" thickTop="1" thickBot="1" x14ac:dyDescent="0.25">
      <c r="A265" s="542"/>
      <c r="B265" s="545"/>
      <c r="C265" s="545"/>
      <c r="D265" s="882"/>
      <c r="E265" s="545"/>
      <c r="G265" s="795"/>
    </row>
    <row r="266" spans="1:7" ht="42" customHeight="1" thickTop="1" thickBot="1" x14ac:dyDescent="0.25">
      <c r="A266" s="489"/>
      <c r="B266" s="490"/>
      <c r="C266" s="490"/>
      <c r="D266" s="877"/>
      <c r="E266" s="491"/>
      <c r="G266" s="795"/>
    </row>
    <row r="267" spans="1:7" ht="4.5" customHeight="1" thickTop="1" thickBot="1" x14ac:dyDescent="0.25">
      <c r="A267" s="492"/>
      <c r="B267" s="493"/>
      <c r="C267" s="493"/>
      <c r="D267" s="878"/>
      <c r="E267" s="494"/>
      <c r="G267" s="795"/>
    </row>
    <row r="268" spans="1:7" ht="8.25" customHeight="1" thickTop="1" x14ac:dyDescent="0.2">
      <c r="G268" s="795"/>
    </row>
    <row r="269" spans="1:7" x14ac:dyDescent="0.2">
      <c r="A269" s="497" t="s">
        <v>1775</v>
      </c>
      <c r="B269" s="497" t="s">
        <v>357</v>
      </c>
      <c r="C269" s="497" t="s">
        <v>10126</v>
      </c>
      <c r="D269" s="879" t="s">
        <v>10125</v>
      </c>
      <c r="G269" s="795"/>
    </row>
    <row r="270" spans="1:7" x14ac:dyDescent="0.2">
      <c r="A270" s="891" t="s">
        <v>11775</v>
      </c>
      <c r="B270" s="891" t="s">
        <v>11776</v>
      </c>
      <c r="C270" s="866">
        <v>21</v>
      </c>
      <c r="D270" s="896">
        <v>237957.90150000001</v>
      </c>
      <c r="G270" s="795"/>
    </row>
    <row r="271" spans="1:7" x14ac:dyDescent="0.2">
      <c r="A271" s="891" t="s">
        <v>10115</v>
      </c>
      <c r="B271" s="891" t="s">
        <v>10116</v>
      </c>
      <c r="C271" s="866">
        <v>21</v>
      </c>
      <c r="D271" s="896">
        <v>90422.877500000002</v>
      </c>
      <c r="G271" s="795"/>
    </row>
    <row r="272" spans="1:7" x14ac:dyDescent="0.2">
      <c r="A272" s="891" t="s">
        <v>11813</v>
      </c>
      <c r="B272" s="891" t="s">
        <v>11814</v>
      </c>
      <c r="C272" s="866">
        <v>10.5</v>
      </c>
      <c r="D272" s="896">
        <v>195123.7916</v>
      </c>
      <c r="G272" s="795"/>
    </row>
    <row r="273" spans="1:7" x14ac:dyDescent="0.2">
      <c r="A273" s="891" t="s">
        <v>10014</v>
      </c>
      <c r="B273" s="891" t="s">
        <v>10872</v>
      </c>
      <c r="C273" s="866">
        <v>10.5</v>
      </c>
      <c r="D273" s="896">
        <v>226060.12359999999</v>
      </c>
      <c r="G273" s="795"/>
    </row>
    <row r="274" spans="1:7" x14ac:dyDescent="0.2">
      <c r="A274" s="891" t="s">
        <v>15974</v>
      </c>
      <c r="B274" s="891" t="s">
        <v>16815</v>
      </c>
      <c r="C274" s="866">
        <v>10.5</v>
      </c>
      <c r="D274" s="896">
        <v>452119.07520000002</v>
      </c>
      <c r="G274" s="795"/>
    </row>
    <row r="275" spans="1:7" x14ac:dyDescent="0.2">
      <c r="A275" s="891" t="s">
        <v>10076</v>
      </c>
      <c r="B275" s="891" t="s">
        <v>10873</v>
      </c>
      <c r="C275" s="866">
        <v>10.5</v>
      </c>
      <c r="D275" s="896">
        <v>142774.50649999999</v>
      </c>
      <c r="G275" s="795"/>
    </row>
    <row r="276" spans="1:7" x14ac:dyDescent="0.2">
      <c r="A276" s="891" t="s">
        <v>11777</v>
      </c>
      <c r="B276" s="891" t="s">
        <v>11778</v>
      </c>
      <c r="C276" s="866">
        <v>21</v>
      </c>
      <c r="D276" s="896">
        <v>190366.7899</v>
      </c>
      <c r="G276" s="795"/>
    </row>
    <row r="277" spans="1:7" x14ac:dyDescent="0.2">
      <c r="A277" s="891" t="s">
        <v>10034</v>
      </c>
      <c r="B277" s="891" t="s">
        <v>10035</v>
      </c>
      <c r="C277" s="866">
        <v>21</v>
      </c>
      <c r="D277" s="896">
        <v>71386.667199999996</v>
      </c>
      <c r="G277" s="795"/>
    </row>
    <row r="278" spans="1:7" x14ac:dyDescent="0.2">
      <c r="A278" s="891" t="s">
        <v>10036</v>
      </c>
      <c r="B278" s="891" t="s">
        <v>10037</v>
      </c>
      <c r="C278" s="866">
        <v>21</v>
      </c>
      <c r="D278" s="896">
        <v>83284.445099999997</v>
      </c>
      <c r="G278" s="795"/>
    </row>
    <row r="279" spans="1:7" x14ac:dyDescent="0.2">
      <c r="A279" s="891" t="s">
        <v>15972</v>
      </c>
      <c r="B279" s="891" t="s">
        <v>15973</v>
      </c>
      <c r="C279" s="866">
        <v>21</v>
      </c>
      <c r="D279" s="896">
        <v>47591.111499999999</v>
      </c>
      <c r="G279" s="795"/>
    </row>
    <row r="280" spans="1:7" x14ac:dyDescent="0.2">
      <c r="A280" s="891" t="s">
        <v>11721</v>
      </c>
      <c r="B280" s="891" t="s">
        <v>16020</v>
      </c>
      <c r="C280" s="866">
        <v>21</v>
      </c>
      <c r="D280" s="896">
        <v>26859.069500000001</v>
      </c>
      <c r="G280" s="795"/>
    </row>
    <row r="281" spans="1:7" x14ac:dyDescent="0.2">
      <c r="A281" s="891" t="s">
        <v>11722</v>
      </c>
      <c r="B281" s="891" t="s">
        <v>16021</v>
      </c>
      <c r="C281" s="866">
        <v>21</v>
      </c>
      <c r="D281" s="896">
        <v>26418.411</v>
      </c>
      <c r="G281" s="795"/>
    </row>
    <row r="282" spans="1:7" x14ac:dyDescent="0.2">
      <c r="A282" s="891" t="s">
        <v>11723</v>
      </c>
      <c r="B282" s="891" t="s">
        <v>11724</v>
      </c>
      <c r="C282" s="866">
        <v>21</v>
      </c>
      <c r="D282" s="896">
        <v>26859.069500000001</v>
      </c>
      <c r="G282" s="795"/>
    </row>
    <row r="283" spans="1:7" x14ac:dyDescent="0.2">
      <c r="A283" s="891" t="s">
        <v>11457</v>
      </c>
      <c r="B283" s="891" t="s">
        <v>15998</v>
      </c>
      <c r="C283" s="866">
        <v>21</v>
      </c>
      <c r="D283" s="896">
        <v>52350.457000000002</v>
      </c>
      <c r="G283" s="795"/>
    </row>
    <row r="284" spans="1:7" x14ac:dyDescent="0.2">
      <c r="A284" s="891" t="s">
        <v>15975</v>
      </c>
      <c r="B284" s="891" t="s">
        <v>15976</v>
      </c>
      <c r="C284" s="866">
        <v>21</v>
      </c>
      <c r="D284" s="896">
        <v>52350.457000000002</v>
      </c>
      <c r="G284" s="795"/>
    </row>
    <row r="285" spans="1:7" x14ac:dyDescent="0.2">
      <c r="A285" s="891" t="s">
        <v>11383</v>
      </c>
      <c r="B285" s="891" t="s">
        <v>11384</v>
      </c>
      <c r="C285" s="866">
        <v>21</v>
      </c>
      <c r="D285" s="896">
        <v>52350.457000000002</v>
      </c>
      <c r="G285" s="795"/>
    </row>
    <row r="286" spans="1:7" x14ac:dyDescent="0.2">
      <c r="A286" s="891" t="s">
        <v>11779</v>
      </c>
      <c r="B286" s="891" t="s">
        <v>11780</v>
      </c>
      <c r="C286" s="866">
        <v>10.5</v>
      </c>
      <c r="D286" s="896">
        <v>76146.012799999997</v>
      </c>
      <c r="G286" s="795"/>
    </row>
    <row r="287" spans="1:7" x14ac:dyDescent="0.2">
      <c r="A287" s="891" t="s">
        <v>10957</v>
      </c>
      <c r="B287" s="891" t="s">
        <v>10958</v>
      </c>
      <c r="C287" s="866">
        <v>10.5</v>
      </c>
      <c r="D287" s="896">
        <v>114219.60520000001</v>
      </c>
      <c r="G287" s="795"/>
    </row>
    <row r="288" spans="1:7" x14ac:dyDescent="0.2">
      <c r="A288" s="891" t="s">
        <v>15936</v>
      </c>
      <c r="B288" s="891" t="s">
        <v>15937</v>
      </c>
      <c r="C288" s="866">
        <v>10.5</v>
      </c>
      <c r="D288" s="896">
        <v>98304.335000000006</v>
      </c>
      <c r="G288" s="795"/>
    </row>
    <row r="289" spans="1:7" x14ac:dyDescent="0.2">
      <c r="A289" s="891" t="s">
        <v>15934</v>
      </c>
      <c r="B289" s="891" t="s">
        <v>15935</v>
      </c>
      <c r="C289" s="866">
        <v>10.5</v>
      </c>
      <c r="D289" s="896">
        <v>332925.92560000002</v>
      </c>
      <c r="G289" s="795"/>
    </row>
    <row r="290" spans="1:7" x14ac:dyDescent="0.2">
      <c r="A290" s="891" t="s">
        <v>17145</v>
      </c>
      <c r="B290" s="891" t="s">
        <v>17146</v>
      </c>
      <c r="C290" s="866">
        <v>21</v>
      </c>
      <c r="D290" s="896">
        <v>18590.277900000001</v>
      </c>
      <c r="G290" s="795"/>
    </row>
    <row r="291" spans="1:7" x14ac:dyDescent="0.2">
      <c r="A291" s="891" t="s">
        <v>11781</v>
      </c>
      <c r="B291" s="891" t="s">
        <v>11782</v>
      </c>
      <c r="C291" s="866">
        <v>21</v>
      </c>
      <c r="D291" s="896">
        <v>59490.061399999999</v>
      </c>
      <c r="G291" s="795"/>
    </row>
    <row r="292" spans="1:7" x14ac:dyDescent="0.2">
      <c r="A292" s="891" t="s">
        <v>10015</v>
      </c>
      <c r="B292" s="891" t="s">
        <v>10016</v>
      </c>
      <c r="C292" s="866">
        <v>10.5</v>
      </c>
      <c r="D292" s="896">
        <v>809057.09950000001</v>
      </c>
      <c r="G292" s="795"/>
    </row>
    <row r="293" spans="1:7" x14ac:dyDescent="0.2">
      <c r="G293" s="795"/>
    </row>
    <row r="294" spans="1:7" x14ac:dyDescent="0.2">
      <c r="G294" s="795"/>
    </row>
    <row r="295" spans="1:7" x14ac:dyDescent="0.2">
      <c r="G295" s="795"/>
    </row>
    <row r="296" spans="1:7" x14ac:dyDescent="0.2">
      <c r="G296" s="795"/>
    </row>
    <row r="297" spans="1:7" x14ac:dyDescent="0.2">
      <c r="G297" s="795"/>
    </row>
    <row r="298" spans="1:7" x14ac:dyDescent="0.2">
      <c r="G298" s="795"/>
    </row>
    <row r="299" spans="1:7" ht="14.25" x14ac:dyDescent="0.2">
      <c r="A299" s="530" t="s">
        <v>11387</v>
      </c>
      <c r="D299" s="883" t="s">
        <v>10704</v>
      </c>
      <c r="G299" s="795"/>
    </row>
    <row r="300" spans="1:7" ht="14.25" x14ac:dyDescent="0.2">
      <c r="A300" s="624" t="s">
        <v>11388</v>
      </c>
      <c r="D300" s="880"/>
      <c r="E300" s="498"/>
      <c r="G300" s="795"/>
    </row>
    <row r="301" spans="1:7" ht="14.25" x14ac:dyDescent="0.2">
      <c r="A301" s="624" t="s">
        <v>11389</v>
      </c>
      <c r="G301" s="795"/>
    </row>
    <row r="302" spans="1:7" ht="14.25" x14ac:dyDescent="0.2">
      <c r="A302" s="624" t="s">
        <v>11390</v>
      </c>
      <c r="G302" s="795"/>
    </row>
    <row r="303" spans="1:7" ht="14.25" x14ac:dyDescent="0.2">
      <c r="A303" s="625" t="s">
        <v>11391</v>
      </c>
      <c r="G303" s="795"/>
    </row>
    <row r="304" spans="1:7" ht="14.25" x14ac:dyDescent="0.2">
      <c r="A304" s="625" t="s">
        <v>11392</v>
      </c>
      <c r="G304" s="795"/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ED9513"/>
  </sheetPr>
  <dimension ref="A1:AM132"/>
  <sheetViews>
    <sheetView showGridLines="0" zoomScaleNormal="100" zoomScaleSheetLayoutView="100" workbookViewId="0">
      <selection activeCell="AC24" sqref="AC24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851" customWidth="1"/>
    <col min="5" max="5" width="17.140625" style="67" customWidth="1"/>
    <col min="6" max="6" width="2" style="495" customWidth="1"/>
    <col min="7" max="7" width="4.42578125" style="495" customWidth="1"/>
    <col min="8" max="8" width="11.28515625" style="100" customWidth="1"/>
    <col min="9" max="9" width="43.7109375" style="100" customWidth="1"/>
    <col min="10" max="10" width="4.5703125" style="100" customWidth="1"/>
    <col min="11" max="11" width="12.140625" style="121" customWidth="1"/>
    <col min="12" max="258" width="11.42578125" style="67"/>
    <col min="259" max="259" width="52.5703125" style="67" customWidth="1"/>
    <col min="260" max="260" width="5.42578125" style="67" customWidth="1"/>
    <col min="261" max="261" width="12.28515625" style="67" customWidth="1"/>
    <col min="262" max="262" width="17.140625" style="67" customWidth="1"/>
    <col min="263" max="263" width="11.42578125" style="67"/>
    <col min="264" max="264" width="10.7109375" style="67" customWidth="1"/>
    <col min="265" max="265" width="42.85546875" style="67" customWidth="1"/>
    <col min="266" max="266" width="11.5703125" style="67" customWidth="1"/>
    <col min="267" max="267" width="12.28515625" style="67" customWidth="1"/>
    <col min="268" max="514" width="11.42578125" style="67"/>
    <col min="515" max="515" width="52.5703125" style="67" customWidth="1"/>
    <col min="516" max="516" width="5.42578125" style="67" customWidth="1"/>
    <col min="517" max="517" width="12.28515625" style="67" customWidth="1"/>
    <col min="518" max="518" width="17.140625" style="67" customWidth="1"/>
    <col min="519" max="519" width="11.42578125" style="67"/>
    <col min="520" max="520" width="10.7109375" style="67" customWidth="1"/>
    <col min="521" max="521" width="42.85546875" style="67" customWidth="1"/>
    <col min="522" max="522" width="11.5703125" style="67" customWidth="1"/>
    <col min="523" max="523" width="12.28515625" style="67" customWidth="1"/>
    <col min="524" max="770" width="11.42578125" style="67"/>
    <col min="771" max="771" width="52.5703125" style="67" customWidth="1"/>
    <col min="772" max="772" width="5.42578125" style="67" customWidth="1"/>
    <col min="773" max="773" width="12.28515625" style="67" customWidth="1"/>
    <col min="774" max="774" width="17.140625" style="67" customWidth="1"/>
    <col min="775" max="775" width="11.42578125" style="67"/>
    <col min="776" max="776" width="10.7109375" style="67" customWidth="1"/>
    <col min="777" max="777" width="42.85546875" style="67" customWidth="1"/>
    <col min="778" max="778" width="11.5703125" style="67" customWidth="1"/>
    <col min="779" max="779" width="12.28515625" style="67" customWidth="1"/>
    <col min="780" max="1026" width="11.42578125" style="67"/>
    <col min="1027" max="1027" width="52.5703125" style="67" customWidth="1"/>
    <col min="1028" max="1028" width="5.42578125" style="67" customWidth="1"/>
    <col min="1029" max="1029" width="12.28515625" style="67" customWidth="1"/>
    <col min="1030" max="1030" width="17.140625" style="67" customWidth="1"/>
    <col min="1031" max="1031" width="11.42578125" style="67"/>
    <col min="1032" max="1032" width="10.7109375" style="67" customWidth="1"/>
    <col min="1033" max="1033" width="42.85546875" style="67" customWidth="1"/>
    <col min="1034" max="1034" width="11.5703125" style="67" customWidth="1"/>
    <col min="1035" max="1035" width="12.28515625" style="67" customWidth="1"/>
    <col min="1036" max="1282" width="11.42578125" style="67"/>
    <col min="1283" max="1283" width="52.5703125" style="67" customWidth="1"/>
    <col min="1284" max="1284" width="5.42578125" style="67" customWidth="1"/>
    <col min="1285" max="1285" width="12.28515625" style="67" customWidth="1"/>
    <col min="1286" max="1286" width="17.140625" style="67" customWidth="1"/>
    <col min="1287" max="1287" width="11.42578125" style="67"/>
    <col min="1288" max="1288" width="10.7109375" style="67" customWidth="1"/>
    <col min="1289" max="1289" width="42.85546875" style="67" customWidth="1"/>
    <col min="1290" max="1290" width="11.5703125" style="67" customWidth="1"/>
    <col min="1291" max="1291" width="12.28515625" style="67" customWidth="1"/>
    <col min="1292" max="1538" width="11.42578125" style="67"/>
    <col min="1539" max="1539" width="52.5703125" style="67" customWidth="1"/>
    <col min="1540" max="1540" width="5.42578125" style="67" customWidth="1"/>
    <col min="1541" max="1541" width="12.28515625" style="67" customWidth="1"/>
    <col min="1542" max="1542" width="17.140625" style="67" customWidth="1"/>
    <col min="1543" max="1543" width="11.42578125" style="67"/>
    <col min="1544" max="1544" width="10.7109375" style="67" customWidth="1"/>
    <col min="1545" max="1545" width="42.85546875" style="67" customWidth="1"/>
    <col min="1546" max="1546" width="11.5703125" style="67" customWidth="1"/>
    <col min="1547" max="1547" width="12.28515625" style="67" customWidth="1"/>
    <col min="1548" max="1794" width="11.42578125" style="67"/>
    <col min="1795" max="1795" width="52.5703125" style="67" customWidth="1"/>
    <col min="1796" max="1796" width="5.42578125" style="67" customWidth="1"/>
    <col min="1797" max="1797" width="12.28515625" style="67" customWidth="1"/>
    <col min="1798" max="1798" width="17.140625" style="67" customWidth="1"/>
    <col min="1799" max="1799" width="11.42578125" style="67"/>
    <col min="1800" max="1800" width="10.7109375" style="67" customWidth="1"/>
    <col min="1801" max="1801" width="42.85546875" style="67" customWidth="1"/>
    <col min="1802" max="1802" width="11.5703125" style="67" customWidth="1"/>
    <col min="1803" max="1803" width="12.28515625" style="67" customWidth="1"/>
    <col min="1804" max="2050" width="11.42578125" style="67"/>
    <col min="2051" max="2051" width="52.5703125" style="67" customWidth="1"/>
    <col min="2052" max="2052" width="5.42578125" style="67" customWidth="1"/>
    <col min="2053" max="2053" width="12.28515625" style="67" customWidth="1"/>
    <col min="2054" max="2054" width="17.140625" style="67" customWidth="1"/>
    <col min="2055" max="2055" width="11.42578125" style="67"/>
    <col min="2056" max="2056" width="10.7109375" style="67" customWidth="1"/>
    <col min="2057" max="2057" width="42.85546875" style="67" customWidth="1"/>
    <col min="2058" max="2058" width="11.5703125" style="67" customWidth="1"/>
    <col min="2059" max="2059" width="12.28515625" style="67" customWidth="1"/>
    <col min="2060" max="2306" width="11.42578125" style="67"/>
    <col min="2307" max="2307" width="52.5703125" style="67" customWidth="1"/>
    <col min="2308" max="2308" width="5.42578125" style="67" customWidth="1"/>
    <col min="2309" max="2309" width="12.28515625" style="67" customWidth="1"/>
    <col min="2310" max="2310" width="17.140625" style="67" customWidth="1"/>
    <col min="2311" max="2311" width="11.42578125" style="67"/>
    <col min="2312" max="2312" width="10.7109375" style="67" customWidth="1"/>
    <col min="2313" max="2313" width="42.85546875" style="67" customWidth="1"/>
    <col min="2314" max="2314" width="11.5703125" style="67" customWidth="1"/>
    <col min="2315" max="2315" width="12.28515625" style="67" customWidth="1"/>
    <col min="2316" max="2562" width="11.42578125" style="67"/>
    <col min="2563" max="2563" width="52.5703125" style="67" customWidth="1"/>
    <col min="2564" max="2564" width="5.42578125" style="67" customWidth="1"/>
    <col min="2565" max="2565" width="12.28515625" style="67" customWidth="1"/>
    <col min="2566" max="2566" width="17.140625" style="67" customWidth="1"/>
    <col min="2567" max="2567" width="11.42578125" style="67"/>
    <col min="2568" max="2568" width="10.7109375" style="67" customWidth="1"/>
    <col min="2569" max="2569" width="42.85546875" style="67" customWidth="1"/>
    <col min="2570" max="2570" width="11.5703125" style="67" customWidth="1"/>
    <col min="2571" max="2571" width="12.28515625" style="67" customWidth="1"/>
    <col min="2572" max="2818" width="11.42578125" style="67"/>
    <col min="2819" max="2819" width="52.5703125" style="67" customWidth="1"/>
    <col min="2820" max="2820" width="5.42578125" style="67" customWidth="1"/>
    <col min="2821" max="2821" width="12.28515625" style="67" customWidth="1"/>
    <col min="2822" max="2822" width="17.140625" style="67" customWidth="1"/>
    <col min="2823" max="2823" width="11.42578125" style="67"/>
    <col min="2824" max="2824" width="10.7109375" style="67" customWidth="1"/>
    <col min="2825" max="2825" width="42.85546875" style="67" customWidth="1"/>
    <col min="2826" max="2826" width="11.5703125" style="67" customWidth="1"/>
    <col min="2827" max="2827" width="12.28515625" style="67" customWidth="1"/>
    <col min="2828" max="3074" width="11.42578125" style="67"/>
    <col min="3075" max="3075" width="52.5703125" style="67" customWidth="1"/>
    <col min="3076" max="3076" width="5.42578125" style="67" customWidth="1"/>
    <col min="3077" max="3077" width="12.28515625" style="67" customWidth="1"/>
    <col min="3078" max="3078" width="17.140625" style="67" customWidth="1"/>
    <col min="3079" max="3079" width="11.42578125" style="67"/>
    <col min="3080" max="3080" width="10.7109375" style="67" customWidth="1"/>
    <col min="3081" max="3081" width="42.85546875" style="67" customWidth="1"/>
    <col min="3082" max="3082" width="11.5703125" style="67" customWidth="1"/>
    <col min="3083" max="3083" width="12.28515625" style="67" customWidth="1"/>
    <col min="3084" max="3330" width="11.42578125" style="67"/>
    <col min="3331" max="3331" width="52.5703125" style="67" customWidth="1"/>
    <col min="3332" max="3332" width="5.42578125" style="67" customWidth="1"/>
    <col min="3333" max="3333" width="12.28515625" style="67" customWidth="1"/>
    <col min="3334" max="3334" width="17.140625" style="67" customWidth="1"/>
    <col min="3335" max="3335" width="11.42578125" style="67"/>
    <col min="3336" max="3336" width="10.7109375" style="67" customWidth="1"/>
    <col min="3337" max="3337" width="42.85546875" style="67" customWidth="1"/>
    <col min="3338" max="3338" width="11.5703125" style="67" customWidth="1"/>
    <col min="3339" max="3339" width="12.28515625" style="67" customWidth="1"/>
    <col min="3340" max="3586" width="11.42578125" style="67"/>
    <col min="3587" max="3587" width="52.5703125" style="67" customWidth="1"/>
    <col min="3588" max="3588" width="5.42578125" style="67" customWidth="1"/>
    <col min="3589" max="3589" width="12.28515625" style="67" customWidth="1"/>
    <col min="3590" max="3590" width="17.140625" style="67" customWidth="1"/>
    <col min="3591" max="3591" width="11.42578125" style="67"/>
    <col min="3592" max="3592" width="10.7109375" style="67" customWidth="1"/>
    <col min="3593" max="3593" width="42.85546875" style="67" customWidth="1"/>
    <col min="3594" max="3594" width="11.5703125" style="67" customWidth="1"/>
    <col min="3595" max="3595" width="12.28515625" style="67" customWidth="1"/>
    <col min="3596" max="3842" width="11.42578125" style="67"/>
    <col min="3843" max="3843" width="52.5703125" style="67" customWidth="1"/>
    <col min="3844" max="3844" width="5.42578125" style="67" customWidth="1"/>
    <col min="3845" max="3845" width="12.28515625" style="67" customWidth="1"/>
    <col min="3846" max="3846" width="17.140625" style="67" customWidth="1"/>
    <col min="3847" max="3847" width="11.42578125" style="67"/>
    <col min="3848" max="3848" width="10.7109375" style="67" customWidth="1"/>
    <col min="3849" max="3849" width="42.85546875" style="67" customWidth="1"/>
    <col min="3850" max="3850" width="11.5703125" style="67" customWidth="1"/>
    <col min="3851" max="3851" width="12.28515625" style="67" customWidth="1"/>
    <col min="3852" max="4098" width="11.42578125" style="67"/>
    <col min="4099" max="4099" width="52.5703125" style="67" customWidth="1"/>
    <col min="4100" max="4100" width="5.42578125" style="67" customWidth="1"/>
    <col min="4101" max="4101" width="12.28515625" style="67" customWidth="1"/>
    <col min="4102" max="4102" width="17.140625" style="67" customWidth="1"/>
    <col min="4103" max="4103" width="11.42578125" style="67"/>
    <col min="4104" max="4104" width="10.7109375" style="67" customWidth="1"/>
    <col min="4105" max="4105" width="42.85546875" style="67" customWidth="1"/>
    <col min="4106" max="4106" width="11.5703125" style="67" customWidth="1"/>
    <col min="4107" max="4107" width="12.28515625" style="67" customWidth="1"/>
    <col min="4108" max="4354" width="11.42578125" style="67"/>
    <col min="4355" max="4355" width="52.5703125" style="67" customWidth="1"/>
    <col min="4356" max="4356" width="5.42578125" style="67" customWidth="1"/>
    <col min="4357" max="4357" width="12.28515625" style="67" customWidth="1"/>
    <col min="4358" max="4358" width="17.140625" style="67" customWidth="1"/>
    <col min="4359" max="4359" width="11.42578125" style="67"/>
    <col min="4360" max="4360" width="10.7109375" style="67" customWidth="1"/>
    <col min="4361" max="4361" width="42.85546875" style="67" customWidth="1"/>
    <col min="4362" max="4362" width="11.5703125" style="67" customWidth="1"/>
    <col min="4363" max="4363" width="12.28515625" style="67" customWidth="1"/>
    <col min="4364" max="4610" width="11.42578125" style="67"/>
    <col min="4611" max="4611" width="52.5703125" style="67" customWidth="1"/>
    <col min="4612" max="4612" width="5.42578125" style="67" customWidth="1"/>
    <col min="4613" max="4613" width="12.28515625" style="67" customWidth="1"/>
    <col min="4614" max="4614" width="17.140625" style="67" customWidth="1"/>
    <col min="4615" max="4615" width="11.42578125" style="67"/>
    <col min="4616" max="4616" width="10.7109375" style="67" customWidth="1"/>
    <col min="4617" max="4617" width="42.85546875" style="67" customWidth="1"/>
    <col min="4618" max="4618" width="11.5703125" style="67" customWidth="1"/>
    <col min="4619" max="4619" width="12.28515625" style="67" customWidth="1"/>
    <col min="4620" max="4866" width="11.42578125" style="67"/>
    <col min="4867" max="4867" width="52.5703125" style="67" customWidth="1"/>
    <col min="4868" max="4868" width="5.42578125" style="67" customWidth="1"/>
    <col min="4869" max="4869" width="12.28515625" style="67" customWidth="1"/>
    <col min="4870" max="4870" width="17.140625" style="67" customWidth="1"/>
    <col min="4871" max="4871" width="11.42578125" style="67"/>
    <col min="4872" max="4872" width="10.7109375" style="67" customWidth="1"/>
    <col min="4873" max="4873" width="42.85546875" style="67" customWidth="1"/>
    <col min="4874" max="4874" width="11.5703125" style="67" customWidth="1"/>
    <col min="4875" max="4875" width="12.28515625" style="67" customWidth="1"/>
    <col min="4876" max="5122" width="11.42578125" style="67"/>
    <col min="5123" max="5123" width="52.5703125" style="67" customWidth="1"/>
    <col min="5124" max="5124" width="5.42578125" style="67" customWidth="1"/>
    <col min="5125" max="5125" width="12.28515625" style="67" customWidth="1"/>
    <col min="5126" max="5126" width="17.140625" style="67" customWidth="1"/>
    <col min="5127" max="5127" width="11.42578125" style="67"/>
    <col min="5128" max="5128" width="10.7109375" style="67" customWidth="1"/>
    <col min="5129" max="5129" width="42.85546875" style="67" customWidth="1"/>
    <col min="5130" max="5130" width="11.5703125" style="67" customWidth="1"/>
    <col min="5131" max="5131" width="12.28515625" style="67" customWidth="1"/>
    <col min="5132" max="5378" width="11.42578125" style="67"/>
    <col min="5379" max="5379" width="52.5703125" style="67" customWidth="1"/>
    <col min="5380" max="5380" width="5.42578125" style="67" customWidth="1"/>
    <col min="5381" max="5381" width="12.28515625" style="67" customWidth="1"/>
    <col min="5382" max="5382" width="17.140625" style="67" customWidth="1"/>
    <col min="5383" max="5383" width="11.42578125" style="67"/>
    <col min="5384" max="5384" width="10.7109375" style="67" customWidth="1"/>
    <col min="5385" max="5385" width="42.85546875" style="67" customWidth="1"/>
    <col min="5386" max="5386" width="11.5703125" style="67" customWidth="1"/>
    <col min="5387" max="5387" width="12.28515625" style="67" customWidth="1"/>
    <col min="5388" max="5634" width="11.42578125" style="67"/>
    <col min="5635" max="5635" width="52.5703125" style="67" customWidth="1"/>
    <col min="5636" max="5636" width="5.42578125" style="67" customWidth="1"/>
    <col min="5637" max="5637" width="12.28515625" style="67" customWidth="1"/>
    <col min="5638" max="5638" width="17.140625" style="67" customWidth="1"/>
    <col min="5639" max="5639" width="11.42578125" style="67"/>
    <col min="5640" max="5640" width="10.7109375" style="67" customWidth="1"/>
    <col min="5641" max="5641" width="42.85546875" style="67" customWidth="1"/>
    <col min="5642" max="5642" width="11.5703125" style="67" customWidth="1"/>
    <col min="5643" max="5643" width="12.28515625" style="67" customWidth="1"/>
    <col min="5644" max="5890" width="11.42578125" style="67"/>
    <col min="5891" max="5891" width="52.5703125" style="67" customWidth="1"/>
    <col min="5892" max="5892" width="5.42578125" style="67" customWidth="1"/>
    <col min="5893" max="5893" width="12.28515625" style="67" customWidth="1"/>
    <col min="5894" max="5894" width="17.140625" style="67" customWidth="1"/>
    <col min="5895" max="5895" width="11.42578125" style="67"/>
    <col min="5896" max="5896" width="10.7109375" style="67" customWidth="1"/>
    <col min="5897" max="5897" width="42.85546875" style="67" customWidth="1"/>
    <col min="5898" max="5898" width="11.5703125" style="67" customWidth="1"/>
    <col min="5899" max="5899" width="12.28515625" style="67" customWidth="1"/>
    <col min="5900" max="6146" width="11.42578125" style="67"/>
    <col min="6147" max="6147" width="52.5703125" style="67" customWidth="1"/>
    <col min="6148" max="6148" width="5.42578125" style="67" customWidth="1"/>
    <col min="6149" max="6149" width="12.28515625" style="67" customWidth="1"/>
    <col min="6150" max="6150" width="17.140625" style="67" customWidth="1"/>
    <col min="6151" max="6151" width="11.42578125" style="67"/>
    <col min="6152" max="6152" width="10.7109375" style="67" customWidth="1"/>
    <col min="6153" max="6153" width="42.85546875" style="67" customWidth="1"/>
    <col min="6154" max="6154" width="11.5703125" style="67" customWidth="1"/>
    <col min="6155" max="6155" width="12.28515625" style="67" customWidth="1"/>
    <col min="6156" max="6402" width="11.42578125" style="67"/>
    <col min="6403" max="6403" width="52.5703125" style="67" customWidth="1"/>
    <col min="6404" max="6404" width="5.42578125" style="67" customWidth="1"/>
    <col min="6405" max="6405" width="12.28515625" style="67" customWidth="1"/>
    <col min="6406" max="6406" width="17.140625" style="67" customWidth="1"/>
    <col min="6407" max="6407" width="11.42578125" style="67"/>
    <col min="6408" max="6408" width="10.7109375" style="67" customWidth="1"/>
    <col min="6409" max="6409" width="42.85546875" style="67" customWidth="1"/>
    <col min="6410" max="6410" width="11.5703125" style="67" customWidth="1"/>
    <col min="6411" max="6411" width="12.28515625" style="67" customWidth="1"/>
    <col min="6412" max="6658" width="11.42578125" style="67"/>
    <col min="6659" max="6659" width="52.5703125" style="67" customWidth="1"/>
    <col min="6660" max="6660" width="5.42578125" style="67" customWidth="1"/>
    <col min="6661" max="6661" width="12.28515625" style="67" customWidth="1"/>
    <col min="6662" max="6662" width="17.140625" style="67" customWidth="1"/>
    <col min="6663" max="6663" width="11.42578125" style="67"/>
    <col min="6664" max="6664" width="10.7109375" style="67" customWidth="1"/>
    <col min="6665" max="6665" width="42.85546875" style="67" customWidth="1"/>
    <col min="6666" max="6666" width="11.5703125" style="67" customWidth="1"/>
    <col min="6667" max="6667" width="12.28515625" style="67" customWidth="1"/>
    <col min="6668" max="6914" width="11.42578125" style="67"/>
    <col min="6915" max="6915" width="52.5703125" style="67" customWidth="1"/>
    <col min="6916" max="6916" width="5.42578125" style="67" customWidth="1"/>
    <col min="6917" max="6917" width="12.28515625" style="67" customWidth="1"/>
    <col min="6918" max="6918" width="17.140625" style="67" customWidth="1"/>
    <col min="6919" max="6919" width="11.42578125" style="67"/>
    <col min="6920" max="6920" width="10.7109375" style="67" customWidth="1"/>
    <col min="6921" max="6921" width="42.85546875" style="67" customWidth="1"/>
    <col min="6922" max="6922" width="11.5703125" style="67" customWidth="1"/>
    <col min="6923" max="6923" width="12.28515625" style="67" customWidth="1"/>
    <col min="6924" max="7170" width="11.42578125" style="67"/>
    <col min="7171" max="7171" width="52.5703125" style="67" customWidth="1"/>
    <col min="7172" max="7172" width="5.42578125" style="67" customWidth="1"/>
    <col min="7173" max="7173" width="12.28515625" style="67" customWidth="1"/>
    <col min="7174" max="7174" width="17.140625" style="67" customWidth="1"/>
    <col min="7175" max="7175" width="11.42578125" style="67"/>
    <col min="7176" max="7176" width="10.7109375" style="67" customWidth="1"/>
    <col min="7177" max="7177" width="42.85546875" style="67" customWidth="1"/>
    <col min="7178" max="7178" width="11.5703125" style="67" customWidth="1"/>
    <col min="7179" max="7179" width="12.28515625" style="67" customWidth="1"/>
    <col min="7180" max="7426" width="11.42578125" style="67"/>
    <col min="7427" max="7427" width="52.5703125" style="67" customWidth="1"/>
    <col min="7428" max="7428" width="5.42578125" style="67" customWidth="1"/>
    <col min="7429" max="7429" width="12.28515625" style="67" customWidth="1"/>
    <col min="7430" max="7430" width="17.140625" style="67" customWidth="1"/>
    <col min="7431" max="7431" width="11.42578125" style="67"/>
    <col min="7432" max="7432" width="10.7109375" style="67" customWidth="1"/>
    <col min="7433" max="7433" width="42.85546875" style="67" customWidth="1"/>
    <col min="7434" max="7434" width="11.5703125" style="67" customWidth="1"/>
    <col min="7435" max="7435" width="12.28515625" style="67" customWidth="1"/>
    <col min="7436" max="7682" width="11.42578125" style="67"/>
    <col min="7683" max="7683" width="52.5703125" style="67" customWidth="1"/>
    <col min="7684" max="7684" width="5.42578125" style="67" customWidth="1"/>
    <col min="7685" max="7685" width="12.28515625" style="67" customWidth="1"/>
    <col min="7686" max="7686" width="17.140625" style="67" customWidth="1"/>
    <col min="7687" max="7687" width="11.42578125" style="67"/>
    <col min="7688" max="7688" width="10.7109375" style="67" customWidth="1"/>
    <col min="7689" max="7689" width="42.85546875" style="67" customWidth="1"/>
    <col min="7690" max="7690" width="11.5703125" style="67" customWidth="1"/>
    <col min="7691" max="7691" width="12.28515625" style="67" customWidth="1"/>
    <col min="7692" max="7938" width="11.42578125" style="67"/>
    <col min="7939" max="7939" width="52.5703125" style="67" customWidth="1"/>
    <col min="7940" max="7940" width="5.42578125" style="67" customWidth="1"/>
    <col min="7941" max="7941" width="12.28515625" style="67" customWidth="1"/>
    <col min="7942" max="7942" width="17.140625" style="67" customWidth="1"/>
    <col min="7943" max="7943" width="11.42578125" style="67"/>
    <col min="7944" max="7944" width="10.7109375" style="67" customWidth="1"/>
    <col min="7945" max="7945" width="42.85546875" style="67" customWidth="1"/>
    <col min="7946" max="7946" width="11.5703125" style="67" customWidth="1"/>
    <col min="7947" max="7947" width="12.28515625" style="67" customWidth="1"/>
    <col min="7948" max="8194" width="11.42578125" style="67"/>
    <col min="8195" max="8195" width="52.5703125" style="67" customWidth="1"/>
    <col min="8196" max="8196" width="5.42578125" style="67" customWidth="1"/>
    <col min="8197" max="8197" width="12.28515625" style="67" customWidth="1"/>
    <col min="8198" max="8198" width="17.140625" style="67" customWidth="1"/>
    <col min="8199" max="8199" width="11.42578125" style="67"/>
    <col min="8200" max="8200" width="10.7109375" style="67" customWidth="1"/>
    <col min="8201" max="8201" width="42.85546875" style="67" customWidth="1"/>
    <col min="8202" max="8202" width="11.5703125" style="67" customWidth="1"/>
    <col min="8203" max="8203" width="12.28515625" style="67" customWidth="1"/>
    <col min="8204" max="8450" width="11.42578125" style="67"/>
    <col min="8451" max="8451" width="52.5703125" style="67" customWidth="1"/>
    <col min="8452" max="8452" width="5.42578125" style="67" customWidth="1"/>
    <col min="8453" max="8453" width="12.28515625" style="67" customWidth="1"/>
    <col min="8454" max="8454" width="17.140625" style="67" customWidth="1"/>
    <col min="8455" max="8455" width="11.42578125" style="67"/>
    <col min="8456" max="8456" width="10.7109375" style="67" customWidth="1"/>
    <col min="8457" max="8457" width="42.85546875" style="67" customWidth="1"/>
    <col min="8458" max="8458" width="11.5703125" style="67" customWidth="1"/>
    <col min="8459" max="8459" width="12.28515625" style="67" customWidth="1"/>
    <col min="8460" max="8706" width="11.42578125" style="67"/>
    <col min="8707" max="8707" width="52.5703125" style="67" customWidth="1"/>
    <col min="8708" max="8708" width="5.42578125" style="67" customWidth="1"/>
    <col min="8709" max="8709" width="12.28515625" style="67" customWidth="1"/>
    <col min="8710" max="8710" width="17.140625" style="67" customWidth="1"/>
    <col min="8711" max="8711" width="11.42578125" style="67"/>
    <col min="8712" max="8712" width="10.7109375" style="67" customWidth="1"/>
    <col min="8713" max="8713" width="42.85546875" style="67" customWidth="1"/>
    <col min="8714" max="8714" width="11.5703125" style="67" customWidth="1"/>
    <col min="8715" max="8715" width="12.28515625" style="67" customWidth="1"/>
    <col min="8716" max="8962" width="11.42578125" style="67"/>
    <col min="8963" max="8963" width="52.5703125" style="67" customWidth="1"/>
    <col min="8964" max="8964" width="5.42578125" style="67" customWidth="1"/>
    <col min="8965" max="8965" width="12.28515625" style="67" customWidth="1"/>
    <col min="8966" max="8966" width="17.140625" style="67" customWidth="1"/>
    <col min="8967" max="8967" width="11.42578125" style="67"/>
    <col min="8968" max="8968" width="10.7109375" style="67" customWidth="1"/>
    <col min="8969" max="8969" width="42.85546875" style="67" customWidth="1"/>
    <col min="8970" max="8970" width="11.5703125" style="67" customWidth="1"/>
    <col min="8971" max="8971" width="12.28515625" style="67" customWidth="1"/>
    <col min="8972" max="9218" width="11.42578125" style="67"/>
    <col min="9219" max="9219" width="52.5703125" style="67" customWidth="1"/>
    <col min="9220" max="9220" width="5.42578125" style="67" customWidth="1"/>
    <col min="9221" max="9221" width="12.28515625" style="67" customWidth="1"/>
    <col min="9222" max="9222" width="17.140625" style="67" customWidth="1"/>
    <col min="9223" max="9223" width="11.42578125" style="67"/>
    <col min="9224" max="9224" width="10.7109375" style="67" customWidth="1"/>
    <col min="9225" max="9225" width="42.85546875" style="67" customWidth="1"/>
    <col min="9226" max="9226" width="11.5703125" style="67" customWidth="1"/>
    <col min="9227" max="9227" width="12.28515625" style="67" customWidth="1"/>
    <col min="9228" max="9474" width="11.42578125" style="67"/>
    <col min="9475" max="9475" width="52.5703125" style="67" customWidth="1"/>
    <col min="9476" max="9476" width="5.42578125" style="67" customWidth="1"/>
    <col min="9477" max="9477" width="12.28515625" style="67" customWidth="1"/>
    <col min="9478" max="9478" width="17.140625" style="67" customWidth="1"/>
    <col min="9479" max="9479" width="11.42578125" style="67"/>
    <col min="9480" max="9480" width="10.7109375" style="67" customWidth="1"/>
    <col min="9481" max="9481" width="42.85546875" style="67" customWidth="1"/>
    <col min="9482" max="9482" width="11.5703125" style="67" customWidth="1"/>
    <col min="9483" max="9483" width="12.28515625" style="67" customWidth="1"/>
    <col min="9484" max="9730" width="11.42578125" style="67"/>
    <col min="9731" max="9731" width="52.5703125" style="67" customWidth="1"/>
    <col min="9732" max="9732" width="5.42578125" style="67" customWidth="1"/>
    <col min="9733" max="9733" width="12.28515625" style="67" customWidth="1"/>
    <col min="9734" max="9734" width="17.140625" style="67" customWidth="1"/>
    <col min="9735" max="9735" width="11.42578125" style="67"/>
    <col min="9736" max="9736" width="10.7109375" style="67" customWidth="1"/>
    <col min="9737" max="9737" width="42.85546875" style="67" customWidth="1"/>
    <col min="9738" max="9738" width="11.5703125" style="67" customWidth="1"/>
    <col min="9739" max="9739" width="12.28515625" style="67" customWidth="1"/>
    <col min="9740" max="9986" width="11.42578125" style="67"/>
    <col min="9987" max="9987" width="52.5703125" style="67" customWidth="1"/>
    <col min="9988" max="9988" width="5.42578125" style="67" customWidth="1"/>
    <col min="9989" max="9989" width="12.28515625" style="67" customWidth="1"/>
    <col min="9990" max="9990" width="17.140625" style="67" customWidth="1"/>
    <col min="9991" max="9991" width="11.42578125" style="67"/>
    <col min="9992" max="9992" width="10.7109375" style="67" customWidth="1"/>
    <col min="9993" max="9993" width="42.85546875" style="67" customWidth="1"/>
    <col min="9994" max="9994" width="11.5703125" style="67" customWidth="1"/>
    <col min="9995" max="9995" width="12.28515625" style="67" customWidth="1"/>
    <col min="9996" max="10242" width="11.42578125" style="67"/>
    <col min="10243" max="10243" width="52.5703125" style="67" customWidth="1"/>
    <col min="10244" max="10244" width="5.42578125" style="67" customWidth="1"/>
    <col min="10245" max="10245" width="12.28515625" style="67" customWidth="1"/>
    <col min="10246" max="10246" width="17.140625" style="67" customWidth="1"/>
    <col min="10247" max="10247" width="11.42578125" style="67"/>
    <col min="10248" max="10248" width="10.7109375" style="67" customWidth="1"/>
    <col min="10249" max="10249" width="42.85546875" style="67" customWidth="1"/>
    <col min="10250" max="10250" width="11.5703125" style="67" customWidth="1"/>
    <col min="10251" max="10251" width="12.28515625" style="67" customWidth="1"/>
    <col min="10252" max="10498" width="11.42578125" style="67"/>
    <col min="10499" max="10499" width="52.5703125" style="67" customWidth="1"/>
    <col min="10500" max="10500" width="5.42578125" style="67" customWidth="1"/>
    <col min="10501" max="10501" width="12.28515625" style="67" customWidth="1"/>
    <col min="10502" max="10502" width="17.140625" style="67" customWidth="1"/>
    <col min="10503" max="10503" width="11.42578125" style="67"/>
    <col min="10504" max="10504" width="10.7109375" style="67" customWidth="1"/>
    <col min="10505" max="10505" width="42.85546875" style="67" customWidth="1"/>
    <col min="10506" max="10506" width="11.5703125" style="67" customWidth="1"/>
    <col min="10507" max="10507" width="12.28515625" style="67" customWidth="1"/>
    <col min="10508" max="10754" width="11.42578125" style="67"/>
    <col min="10755" max="10755" width="52.5703125" style="67" customWidth="1"/>
    <col min="10756" max="10756" width="5.42578125" style="67" customWidth="1"/>
    <col min="10757" max="10757" width="12.28515625" style="67" customWidth="1"/>
    <col min="10758" max="10758" width="17.140625" style="67" customWidth="1"/>
    <col min="10759" max="10759" width="11.42578125" style="67"/>
    <col min="10760" max="10760" width="10.7109375" style="67" customWidth="1"/>
    <col min="10761" max="10761" width="42.85546875" style="67" customWidth="1"/>
    <col min="10762" max="10762" width="11.5703125" style="67" customWidth="1"/>
    <col min="10763" max="10763" width="12.28515625" style="67" customWidth="1"/>
    <col min="10764" max="11010" width="11.42578125" style="67"/>
    <col min="11011" max="11011" width="52.5703125" style="67" customWidth="1"/>
    <col min="11012" max="11012" width="5.42578125" style="67" customWidth="1"/>
    <col min="11013" max="11013" width="12.28515625" style="67" customWidth="1"/>
    <col min="11014" max="11014" width="17.140625" style="67" customWidth="1"/>
    <col min="11015" max="11015" width="11.42578125" style="67"/>
    <col min="11016" max="11016" width="10.7109375" style="67" customWidth="1"/>
    <col min="11017" max="11017" width="42.85546875" style="67" customWidth="1"/>
    <col min="11018" max="11018" width="11.5703125" style="67" customWidth="1"/>
    <col min="11019" max="11019" width="12.28515625" style="67" customWidth="1"/>
    <col min="11020" max="11266" width="11.42578125" style="67"/>
    <col min="11267" max="11267" width="52.5703125" style="67" customWidth="1"/>
    <col min="11268" max="11268" width="5.42578125" style="67" customWidth="1"/>
    <col min="11269" max="11269" width="12.28515625" style="67" customWidth="1"/>
    <col min="11270" max="11270" width="17.140625" style="67" customWidth="1"/>
    <col min="11271" max="11271" width="11.42578125" style="67"/>
    <col min="11272" max="11272" width="10.7109375" style="67" customWidth="1"/>
    <col min="11273" max="11273" width="42.85546875" style="67" customWidth="1"/>
    <col min="11274" max="11274" width="11.5703125" style="67" customWidth="1"/>
    <col min="11275" max="11275" width="12.28515625" style="67" customWidth="1"/>
    <col min="11276" max="11522" width="11.42578125" style="67"/>
    <col min="11523" max="11523" width="52.5703125" style="67" customWidth="1"/>
    <col min="11524" max="11524" width="5.42578125" style="67" customWidth="1"/>
    <col min="11525" max="11525" width="12.28515625" style="67" customWidth="1"/>
    <col min="11526" max="11526" width="17.140625" style="67" customWidth="1"/>
    <col min="11527" max="11527" width="11.42578125" style="67"/>
    <col min="11528" max="11528" width="10.7109375" style="67" customWidth="1"/>
    <col min="11529" max="11529" width="42.85546875" style="67" customWidth="1"/>
    <col min="11530" max="11530" width="11.5703125" style="67" customWidth="1"/>
    <col min="11531" max="11531" width="12.28515625" style="67" customWidth="1"/>
    <col min="11532" max="11778" width="11.42578125" style="67"/>
    <col min="11779" max="11779" width="52.5703125" style="67" customWidth="1"/>
    <col min="11780" max="11780" width="5.42578125" style="67" customWidth="1"/>
    <col min="11781" max="11781" width="12.28515625" style="67" customWidth="1"/>
    <col min="11782" max="11782" width="17.140625" style="67" customWidth="1"/>
    <col min="11783" max="11783" width="11.42578125" style="67"/>
    <col min="11784" max="11784" width="10.7109375" style="67" customWidth="1"/>
    <col min="11785" max="11785" width="42.85546875" style="67" customWidth="1"/>
    <col min="11786" max="11786" width="11.5703125" style="67" customWidth="1"/>
    <col min="11787" max="11787" width="12.28515625" style="67" customWidth="1"/>
    <col min="11788" max="12034" width="11.42578125" style="67"/>
    <col min="12035" max="12035" width="52.5703125" style="67" customWidth="1"/>
    <col min="12036" max="12036" width="5.42578125" style="67" customWidth="1"/>
    <col min="12037" max="12037" width="12.28515625" style="67" customWidth="1"/>
    <col min="12038" max="12038" width="17.140625" style="67" customWidth="1"/>
    <col min="12039" max="12039" width="11.42578125" style="67"/>
    <col min="12040" max="12040" width="10.7109375" style="67" customWidth="1"/>
    <col min="12041" max="12041" width="42.85546875" style="67" customWidth="1"/>
    <col min="12042" max="12042" width="11.5703125" style="67" customWidth="1"/>
    <col min="12043" max="12043" width="12.28515625" style="67" customWidth="1"/>
    <col min="12044" max="12290" width="11.42578125" style="67"/>
    <col min="12291" max="12291" width="52.5703125" style="67" customWidth="1"/>
    <col min="12292" max="12292" width="5.42578125" style="67" customWidth="1"/>
    <col min="12293" max="12293" width="12.28515625" style="67" customWidth="1"/>
    <col min="12294" max="12294" width="17.140625" style="67" customWidth="1"/>
    <col min="12295" max="12295" width="11.42578125" style="67"/>
    <col min="12296" max="12296" width="10.7109375" style="67" customWidth="1"/>
    <col min="12297" max="12297" width="42.85546875" style="67" customWidth="1"/>
    <col min="12298" max="12298" width="11.5703125" style="67" customWidth="1"/>
    <col min="12299" max="12299" width="12.28515625" style="67" customWidth="1"/>
    <col min="12300" max="12546" width="11.42578125" style="67"/>
    <col min="12547" max="12547" width="52.5703125" style="67" customWidth="1"/>
    <col min="12548" max="12548" width="5.42578125" style="67" customWidth="1"/>
    <col min="12549" max="12549" width="12.28515625" style="67" customWidth="1"/>
    <col min="12550" max="12550" width="17.140625" style="67" customWidth="1"/>
    <col min="12551" max="12551" width="11.42578125" style="67"/>
    <col min="12552" max="12552" width="10.7109375" style="67" customWidth="1"/>
    <col min="12553" max="12553" width="42.85546875" style="67" customWidth="1"/>
    <col min="12554" max="12554" width="11.5703125" style="67" customWidth="1"/>
    <col min="12555" max="12555" width="12.28515625" style="67" customWidth="1"/>
    <col min="12556" max="12802" width="11.42578125" style="67"/>
    <col min="12803" max="12803" width="52.5703125" style="67" customWidth="1"/>
    <col min="12804" max="12804" width="5.42578125" style="67" customWidth="1"/>
    <col min="12805" max="12805" width="12.28515625" style="67" customWidth="1"/>
    <col min="12806" max="12806" width="17.140625" style="67" customWidth="1"/>
    <col min="12807" max="12807" width="11.42578125" style="67"/>
    <col min="12808" max="12808" width="10.7109375" style="67" customWidth="1"/>
    <col min="12809" max="12809" width="42.85546875" style="67" customWidth="1"/>
    <col min="12810" max="12810" width="11.5703125" style="67" customWidth="1"/>
    <col min="12811" max="12811" width="12.28515625" style="67" customWidth="1"/>
    <col min="12812" max="13058" width="11.42578125" style="67"/>
    <col min="13059" max="13059" width="52.5703125" style="67" customWidth="1"/>
    <col min="13060" max="13060" width="5.42578125" style="67" customWidth="1"/>
    <col min="13061" max="13061" width="12.28515625" style="67" customWidth="1"/>
    <col min="13062" max="13062" width="17.140625" style="67" customWidth="1"/>
    <col min="13063" max="13063" width="11.42578125" style="67"/>
    <col min="13064" max="13064" width="10.7109375" style="67" customWidth="1"/>
    <col min="13065" max="13065" width="42.85546875" style="67" customWidth="1"/>
    <col min="13066" max="13066" width="11.5703125" style="67" customWidth="1"/>
    <col min="13067" max="13067" width="12.28515625" style="67" customWidth="1"/>
    <col min="13068" max="13314" width="11.42578125" style="67"/>
    <col min="13315" max="13315" width="52.5703125" style="67" customWidth="1"/>
    <col min="13316" max="13316" width="5.42578125" style="67" customWidth="1"/>
    <col min="13317" max="13317" width="12.28515625" style="67" customWidth="1"/>
    <col min="13318" max="13318" width="17.140625" style="67" customWidth="1"/>
    <col min="13319" max="13319" width="11.42578125" style="67"/>
    <col min="13320" max="13320" width="10.7109375" style="67" customWidth="1"/>
    <col min="13321" max="13321" width="42.85546875" style="67" customWidth="1"/>
    <col min="13322" max="13322" width="11.5703125" style="67" customWidth="1"/>
    <col min="13323" max="13323" width="12.28515625" style="67" customWidth="1"/>
    <col min="13324" max="13570" width="11.42578125" style="67"/>
    <col min="13571" max="13571" width="52.5703125" style="67" customWidth="1"/>
    <col min="13572" max="13572" width="5.42578125" style="67" customWidth="1"/>
    <col min="13573" max="13573" width="12.28515625" style="67" customWidth="1"/>
    <col min="13574" max="13574" width="17.140625" style="67" customWidth="1"/>
    <col min="13575" max="13575" width="11.42578125" style="67"/>
    <col min="13576" max="13576" width="10.7109375" style="67" customWidth="1"/>
    <col min="13577" max="13577" width="42.85546875" style="67" customWidth="1"/>
    <col min="13578" max="13578" width="11.5703125" style="67" customWidth="1"/>
    <col min="13579" max="13579" width="12.28515625" style="67" customWidth="1"/>
    <col min="13580" max="13826" width="11.42578125" style="67"/>
    <col min="13827" max="13827" width="52.5703125" style="67" customWidth="1"/>
    <col min="13828" max="13828" width="5.42578125" style="67" customWidth="1"/>
    <col min="13829" max="13829" width="12.28515625" style="67" customWidth="1"/>
    <col min="13830" max="13830" width="17.140625" style="67" customWidth="1"/>
    <col min="13831" max="13831" width="11.42578125" style="67"/>
    <col min="13832" max="13832" width="10.7109375" style="67" customWidth="1"/>
    <col min="13833" max="13833" width="42.85546875" style="67" customWidth="1"/>
    <col min="13834" max="13834" width="11.5703125" style="67" customWidth="1"/>
    <col min="13835" max="13835" width="12.28515625" style="67" customWidth="1"/>
    <col min="13836" max="14082" width="11.42578125" style="67"/>
    <col min="14083" max="14083" width="52.5703125" style="67" customWidth="1"/>
    <col min="14084" max="14084" width="5.42578125" style="67" customWidth="1"/>
    <col min="14085" max="14085" width="12.28515625" style="67" customWidth="1"/>
    <col min="14086" max="14086" width="17.140625" style="67" customWidth="1"/>
    <col min="14087" max="14087" width="11.42578125" style="67"/>
    <col min="14088" max="14088" width="10.7109375" style="67" customWidth="1"/>
    <col min="14089" max="14089" width="42.85546875" style="67" customWidth="1"/>
    <col min="14090" max="14090" width="11.5703125" style="67" customWidth="1"/>
    <col min="14091" max="14091" width="12.28515625" style="67" customWidth="1"/>
    <col min="14092" max="14338" width="11.42578125" style="67"/>
    <col min="14339" max="14339" width="52.5703125" style="67" customWidth="1"/>
    <col min="14340" max="14340" width="5.42578125" style="67" customWidth="1"/>
    <col min="14341" max="14341" width="12.28515625" style="67" customWidth="1"/>
    <col min="14342" max="14342" width="17.140625" style="67" customWidth="1"/>
    <col min="14343" max="14343" width="11.42578125" style="67"/>
    <col min="14344" max="14344" width="10.7109375" style="67" customWidth="1"/>
    <col min="14345" max="14345" width="42.85546875" style="67" customWidth="1"/>
    <col min="14346" max="14346" width="11.5703125" style="67" customWidth="1"/>
    <col min="14347" max="14347" width="12.28515625" style="67" customWidth="1"/>
    <col min="14348" max="14594" width="11.42578125" style="67"/>
    <col min="14595" max="14595" width="52.5703125" style="67" customWidth="1"/>
    <col min="14596" max="14596" width="5.42578125" style="67" customWidth="1"/>
    <col min="14597" max="14597" width="12.28515625" style="67" customWidth="1"/>
    <col min="14598" max="14598" width="17.140625" style="67" customWidth="1"/>
    <col min="14599" max="14599" width="11.42578125" style="67"/>
    <col min="14600" max="14600" width="10.7109375" style="67" customWidth="1"/>
    <col min="14601" max="14601" width="42.85546875" style="67" customWidth="1"/>
    <col min="14602" max="14602" width="11.5703125" style="67" customWidth="1"/>
    <col min="14603" max="14603" width="12.28515625" style="67" customWidth="1"/>
    <col min="14604" max="14850" width="11.42578125" style="67"/>
    <col min="14851" max="14851" width="52.5703125" style="67" customWidth="1"/>
    <col min="14852" max="14852" width="5.42578125" style="67" customWidth="1"/>
    <col min="14853" max="14853" width="12.28515625" style="67" customWidth="1"/>
    <col min="14854" max="14854" width="17.140625" style="67" customWidth="1"/>
    <col min="14855" max="14855" width="11.42578125" style="67"/>
    <col min="14856" max="14856" width="10.7109375" style="67" customWidth="1"/>
    <col min="14857" max="14857" width="42.85546875" style="67" customWidth="1"/>
    <col min="14858" max="14858" width="11.5703125" style="67" customWidth="1"/>
    <col min="14859" max="14859" width="12.28515625" style="67" customWidth="1"/>
    <col min="14860" max="15106" width="11.42578125" style="67"/>
    <col min="15107" max="15107" width="52.5703125" style="67" customWidth="1"/>
    <col min="15108" max="15108" width="5.42578125" style="67" customWidth="1"/>
    <col min="15109" max="15109" width="12.28515625" style="67" customWidth="1"/>
    <col min="15110" max="15110" width="17.140625" style="67" customWidth="1"/>
    <col min="15111" max="15111" width="11.42578125" style="67"/>
    <col min="15112" max="15112" width="10.7109375" style="67" customWidth="1"/>
    <col min="15113" max="15113" width="42.85546875" style="67" customWidth="1"/>
    <col min="15114" max="15114" width="11.5703125" style="67" customWidth="1"/>
    <col min="15115" max="15115" width="12.28515625" style="67" customWidth="1"/>
    <col min="15116" max="15362" width="11.42578125" style="67"/>
    <col min="15363" max="15363" width="52.5703125" style="67" customWidth="1"/>
    <col min="15364" max="15364" width="5.42578125" style="67" customWidth="1"/>
    <col min="15365" max="15365" width="12.28515625" style="67" customWidth="1"/>
    <col min="15366" max="15366" width="17.140625" style="67" customWidth="1"/>
    <col min="15367" max="15367" width="11.42578125" style="67"/>
    <col min="15368" max="15368" width="10.7109375" style="67" customWidth="1"/>
    <col min="15369" max="15369" width="42.85546875" style="67" customWidth="1"/>
    <col min="15370" max="15370" width="11.5703125" style="67" customWidth="1"/>
    <col min="15371" max="15371" width="12.28515625" style="67" customWidth="1"/>
    <col min="15372" max="15618" width="11.42578125" style="67"/>
    <col min="15619" max="15619" width="52.5703125" style="67" customWidth="1"/>
    <col min="15620" max="15620" width="5.42578125" style="67" customWidth="1"/>
    <col min="15621" max="15621" width="12.28515625" style="67" customWidth="1"/>
    <col min="15622" max="15622" width="17.140625" style="67" customWidth="1"/>
    <col min="15623" max="15623" width="11.42578125" style="67"/>
    <col min="15624" max="15624" width="10.7109375" style="67" customWidth="1"/>
    <col min="15625" max="15625" width="42.85546875" style="67" customWidth="1"/>
    <col min="15626" max="15626" width="11.5703125" style="67" customWidth="1"/>
    <col min="15627" max="15627" width="12.28515625" style="67" customWidth="1"/>
    <col min="15628" max="15874" width="11.42578125" style="67"/>
    <col min="15875" max="15875" width="52.5703125" style="67" customWidth="1"/>
    <col min="15876" max="15876" width="5.42578125" style="67" customWidth="1"/>
    <col min="15877" max="15877" width="12.28515625" style="67" customWidth="1"/>
    <col min="15878" max="15878" width="17.140625" style="67" customWidth="1"/>
    <col min="15879" max="15879" width="11.42578125" style="67"/>
    <col min="15880" max="15880" width="10.7109375" style="67" customWidth="1"/>
    <col min="15881" max="15881" width="42.85546875" style="67" customWidth="1"/>
    <col min="15882" max="15882" width="11.5703125" style="67" customWidth="1"/>
    <col min="15883" max="15883" width="12.28515625" style="67" customWidth="1"/>
    <col min="15884" max="16130" width="11.42578125" style="67"/>
    <col min="16131" max="16131" width="52.5703125" style="67" customWidth="1"/>
    <col min="16132" max="16132" width="5.42578125" style="67" customWidth="1"/>
    <col min="16133" max="16133" width="12.28515625" style="67" customWidth="1"/>
    <col min="16134" max="16134" width="17.140625" style="67" customWidth="1"/>
    <col min="16135" max="16135" width="11.42578125" style="67"/>
    <col min="16136" max="16136" width="10.7109375" style="67" customWidth="1"/>
    <col min="16137" max="16137" width="42.85546875" style="67" customWidth="1"/>
    <col min="16138" max="16138" width="11.5703125" style="67" customWidth="1"/>
    <col min="16139" max="16139" width="12.28515625" style="67" customWidth="1"/>
    <col min="16140" max="16384" width="11.42578125" style="67"/>
  </cols>
  <sheetData>
    <row r="1" spans="1:16" ht="13.5" customHeight="1" thickBot="1" x14ac:dyDescent="0.25">
      <c r="A1" s="539"/>
      <c r="B1" s="546"/>
      <c r="C1" s="546"/>
      <c r="D1" s="884"/>
      <c r="E1" s="546"/>
    </row>
    <row r="2" spans="1:16" ht="4.5" customHeight="1" thickTop="1" thickBot="1" x14ac:dyDescent="0.25">
      <c r="A2" s="547"/>
      <c r="B2" s="541"/>
      <c r="C2" s="541"/>
      <c r="D2" s="885"/>
      <c r="E2" s="548"/>
    </row>
    <row r="3" spans="1:16" ht="42" customHeight="1" thickTop="1" thickBot="1" x14ac:dyDescent="0.25">
      <c r="A3" s="489"/>
      <c r="B3" s="490"/>
      <c r="C3" s="490"/>
      <c r="D3" s="877"/>
      <c r="E3" s="491"/>
    </row>
    <row r="4" spans="1:16" ht="4.5" customHeight="1" thickTop="1" thickBot="1" x14ac:dyDescent="0.25">
      <c r="A4" s="492"/>
      <c r="B4" s="493"/>
      <c r="C4" s="493"/>
      <c r="D4" s="878"/>
      <c r="E4" s="494"/>
    </row>
    <row r="5" spans="1:16" ht="8.25" customHeight="1" thickTop="1" x14ac:dyDescent="0.2">
      <c r="B5" s="56"/>
      <c r="C5" s="56"/>
    </row>
    <row r="6" spans="1:16" s="496" customFormat="1" ht="12.75" customHeight="1" x14ac:dyDescent="0.2">
      <c r="A6" s="497" t="s">
        <v>1775</v>
      </c>
      <c r="B6" s="497" t="s">
        <v>357</v>
      </c>
      <c r="C6" s="497" t="s">
        <v>10126</v>
      </c>
      <c r="D6" s="879" t="s">
        <v>10125</v>
      </c>
      <c r="F6" s="610"/>
      <c r="G6" s="610"/>
    </row>
    <row r="7" spans="1:16" ht="12.75" customHeight="1" x14ac:dyDescent="0.2">
      <c r="A7" s="891" t="s">
        <v>11583</v>
      </c>
      <c r="B7" s="891" t="s">
        <v>11783</v>
      </c>
      <c r="C7" s="866">
        <v>21</v>
      </c>
      <c r="D7" s="896">
        <v>8329.1476999999995</v>
      </c>
      <c r="G7" s="347"/>
      <c r="L7" s="496"/>
      <c r="M7" s="496"/>
      <c r="N7" s="496"/>
      <c r="O7" s="496"/>
      <c r="P7" s="496"/>
    </row>
    <row r="8" spans="1:16" ht="12.75" customHeight="1" x14ac:dyDescent="0.2">
      <c r="A8" s="891" t="s">
        <v>11584</v>
      </c>
      <c r="B8" s="891" t="s">
        <v>11585</v>
      </c>
      <c r="C8" s="866">
        <v>21</v>
      </c>
      <c r="D8" s="896">
        <v>107081.1728</v>
      </c>
      <c r="G8" s="347"/>
      <c r="L8" s="521"/>
    </row>
    <row r="9" spans="1:16" ht="12.75" customHeight="1" x14ac:dyDescent="0.2">
      <c r="A9" s="891" t="s">
        <v>10396</v>
      </c>
      <c r="B9" s="891" t="s">
        <v>10397</v>
      </c>
      <c r="C9" s="866">
        <v>21</v>
      </c>
      <c r="D9" s="896">
        <v>44022.481299999999</v>
      </c>
      <c r="G9" s="347"/>
      <c r="L9" s="521"/>
    </row>
    <row r="10" spans="1:16" ht="12.75" customHeight="1" x14ac:dyDescent="0.2">
      <c r="A10" s="891" t="s">
        <v>11569</v>
      </c>
      <c r="B10" s="891" t="s">
        <v>11570</v>
      </c>
      <c r="C10" s="866">
        <v>21</v>
      </c>
      <c r="D10" s="896">
        <v>111840.5184</v>
      </c>
      <c r="G10" s="347"/>
      <c r="L10" s="521"/>
    </row>
    <row r="11" spans="1:16" ht="12.75" customHeight="1" x14ac:dyDescent="0.2">
      <c r="A11" s="891" t="s">
        <v>10398</v>
      </c>
      <c r="B11" s="891" t="s">
        <v>10399</v>
      </c>
      <c r="C11" s="866">
        <v>21</v>
      </c>
      <c r="D11" s="896">
        <v>41754.731099999997</v>
      </c>
      <c r="G11" s="347"/>
      <c r="L11" s="521"/>
    </row>
    <row r="12" spans="1:16" ht="12.75" customHeight="1" x14ac:dyDescent="0.2">
      <c r="A12" s="891" t="s">
        <v>10394</v>
      </c>
      <c r="B12" s="891" t="s">
        <v>10395</v>
      </c>
      <c r="C12" s="866">
        <v>21</v>
      </c>
      <c r="D12" s="896">
        <v>15467.58</v>
      </c>
      <c r="G12" s="347"/>
      <c r="L12" s="521"/>
    </row>
    <row r="13" spans="1:16" ht="12.75" customHeight="1" x14ac:dyDescent="0.2">
      <c r="A13" s="891" t="s">
        <v>10400</v>
      </c>
      <c r="B13" s="891" t="s">
        <v>10401</v>
      </c>
      <c r="C13" s="866">
        <v>21</v>
      </c>
      <c r="D13" s="896">
        <v>66628.493700000006</v>
      </c>
      <c r="G13" s="347"/>
      <c r="L13" s="521"/>
    </row>
    <row r="14" spans="1:16" ht="12.75" customHeight="1" x14ac:dyDescent="0.2">
      <c r="A14" s="891" t="s">
        <v>10402</v>
      </c>
      <c r="B14" s="891" t="s">
        <v>10403</v>
      </c>
      <c r="C14" s="866">
        <v>21</v>
      </c>
      <c r="D14" s="896">
        <v>64248.235000000001</v>
      </c>
      <c r="G14" s="347"/>
      <c r="L14" s="521"/>
    </row>
    <row r="15" spans="1:16" ht="12.75" customHeight="1" x14ac:dyDescent="0.2">
      <c r="A15" s="891" t="s">
        <v>10354</v>
      </c>
      <c r="B15" s="891" t="s">
        <v>15593</v>
      </c>
      <c r="C15" s="866">
        <v>21</v>
      </c>
      <c r="D15" s="896">
        <v>9223.3562000000002</v>
      </c>
      <c r="G15" s="347"/>
      <c r="L15" s="521"/>
    </row>
    <row r="16" spans="1:16" ht="12.75" customHeight="1" x14ac:dyDescent="0.2">
      <c r="A16" s="891" t="s">
        <v>10705</v>
      </c>
      <c r="B16" s="891" t="s">
        <v>15594</v>
      </c>
      <c r="C16" s="866">
        <v>21</v>
      </c>
      <c r="D16" s="896">
        <v>13074.429700000001</v>
      </c>
      <c r="G16" s="347"/>
      <c r="L16" s="521"/>
    </row>
    <row r="17" spans="1:27" ht="12.75" customHeight="1" x14ac:dyDescent="0.2">
      <c r="A17" s="891" t="s">
        <v>11784</v>
      </c>
      <c r="B17" s="891" t="s">
        <v>15595</v>
      </c>
      <c r="C17" s="866">
        <v>21</v>
      </c>
      <c r="D17" s="896">
        <v>26696.166499999999</v>
      </c>
      <c r="G17" s="347"/>
      <c r="L17" s="521"/>
    </row>
    <row r="18" spans="1:27" ht="12.75" customHeight="1" x14ac:dyDescent="0.2">
      <c r="A18" s="891" t="s">
        <v>11785</v>
      </c>
      <c r="B18" s="891" t="s">
        <v>11786</v>
      </c>
      <c r="C18" s="866">
        <v>21</v>
      </c>
      <c r="D18" s="896">
        <v>13707.290199999999</v>
      </c>
      <c r="G18" s="347"/>
      <c r="L18" s="521"/>
    </row>
    <row r="19" spans="1:27" ht="13.5" customHeight="1" x14ac:dyDescent="0.2">
      <c r="A19" s="891" t="s">
        <v>10706</v>
      </c>
      <c r="B19" s="891" t="s">
        <v>10707</v>
      </c>
      <c r="C19" s="866">
        <v>21</v>
      </c>
      <c r="D19" s="896">
        <v>2002.8862999999999</v>
      </c>
      <c r="G19" s="347"/>
      <c r="L19" s="521"/>
    </row>
    <row r="20" spans="1:27" ht="12.75" customHeight="1" x14ac:dyDescent="0.2">
      <c r="A20" s="891" t="s">
        <v>10440</v>
      </c>
      <c r="B20" s="891" t="s">
        <v>10441</v>
      </c>
      <c r="C20" s="866">
        <v>21</v>
      </c>
      <c r="D20" s="896">
        <v>68323.153600000005</v>
      </c>
      <c r="G20" s="347"/>
      <c r="L20" s="521"/>
    </row>
    <row r="21" spans="1:27" ht="12.75" customHeight="1" x14ac:dyDescent="0.2">
      <c r="A21" s="891" t="s">
        <v>10436</v>
      </c>
      <c r="B21" s="891" t="s">
        <v>10437</v>
      </c>
      <c r="C21" s="866">
        <v>21</v>
      </c>
      <c r="D21" s="896">
        <v>52295.3747</v>
      </c>
      <c r="G21" s="347"/>
      <c r="L21" s="521"/>
    </row>
    <row r="22" spans="1:27" ht="12.75" customHeight="1" x14ac:dyDescent="0.2">
      <c r="A22" s="891" t="s">
        <v>10459</v>
      </c>
      <c r="B22" s="891" t="s">
        <v>10460</v>
      </c>
      <c r="C22" s="866">
        <v>21</v>
      </c>
      <c r="D22" s="896">
        <v>37991.599999999999</v>
      </c>
      <c r="G22" s="347"/>
      <c r="L22" s="521"/>
    </row>
    <row r="23" spans="1:27" ht="12.75" customHeight="1" x14ac:dyDescent="0.2">
      <c r="A23" s="891" t="s">
        <v>10839</v>
      </c>
      <c r="B23" s="891" t="s">
        <v>10840</v>
      </c>
      <c r="C23" s="866">
        <v>21</v>
      </c>
      <c r="D23" s="896">
        <v>40065.931100000002</v>
      </c>
      <c r="G23" s="347"/>
      <c r="L23" s="521"/>
    </row>
    <row r="24" spans="1:27" ht="12.75" customHeight="1" x14ac:dyDescent="0.2">
      <c r="A24" s="891" t="s">
        <v>11787</v>
      </c>
      <c r="B24" s="891" t="s">
        <v>15596</v>
      </c>
      <c r="C24" s="866">
        <v>21</v>
      </c>
      <c r="D24" s="896">
        <v>59022.447699999997</v>
      </c>
      <c r="G24" s="347"/>
      <c r="L24" s="521"/>
    </row>
    <row r="25" spans="1:27" ht="12.75" customHeight="1" x14ac:dyDescent="0.2">
      <c r="A25" s="891" t="s">
        <v>10827</v>
      </c>
      <c r="B25" s="891" t="s">
        <v>11177</v>
      </c>
      <c r="C25" s="866">
        <v>21</v>
      </c>
      <c r="D25" s="896">
        <v>3484.2487999999998</v>
      </c>
      <c r="G25" s="347"/>
      <c r="L25" s="521"/>
      <c r="AA25" s="100"/>
    </row>
    <row r="26" spans="1:27" ht="12.75" customHeight="1" x14ac:dyDescent="0.2">
      <c r="A26" s="891" t="s">
        <v>10828</v>
      </c>
      <c r="B26" s="891" t="s">
        <v>11178</v>
      </c>
      <c r="C26" s="866">
        <v>21</v>
      </c>
      <c r="D26" s="896">
        <v>5599.6436999999996</v>
      </c>
      <c r="G26" s="347"/>
      <c r="L26" s="521"/>
    </row>
    <row r="27" spans="1:27" ht="12.75" customHeight="1" x14ac:dyDescent="0.2">
      <c r="A27" s="891" t="s">
        <v>10841</v>
      </c>
      <c r="B27" s="891" t="s">
        <v>10842</v>
      </c>
      <c r="C27" s="866">
        <v>10.5</v>
      </c>
      <c r="D27" s="896">
        <v>208763.1079</v>
      </c>
      <c r="G27" s="347"/>
      <c r="L27" s="521"/>
    </row>
    <row r="28" spans="1:27" ht="12.75" customHeight="1" x14ac:dyDescent="0.2">
      <c r="A28" s="891" t="s">
        <v>10443</v>
      </c>
      <c r="B28" s="891" t="s">
        <v>10444</v>
      </c>
      <c r="C28" s="866">
        <v>21</v>
      </c>
      <c r="D28" s="896">
        <v>8223.6708999999992</v>
      </c>
      <c r="G28" s="347"/>
      <c r="L28" s="521"/>
    </row>
    <row r="29" spans="1:27" ht="12.75" customHeight="1" x14ac:dyDescent="0.2">
      <c r="A29" s="891" t="s">
        <v>10445</v>
      </c>
      <c r="B29" s="891" t="s">
        <v>10446</v>
      </c>
      <c r="C29" s="866">
        <v>21</v>
      </c>
      <c r="D29" s="896">
        <v>21277.005300000001</v>
      </c>
      <c r="G29" s="347"/>
      <c r="L29" s="521"/>
    </row>
    <row r="30" spans="1:27" ht="12.75" customHeight="1" x14ac:dyDescent="0.2">
      <c r="A30" s="891" t="s">
        <v>11179</v>
      </c>
      <c r="B30" s="891" t="s">
        <v>11180</v>
      </c>
      <c r="C30" s="866">
        <v>21</v>
      </c>
      <c r="D30" s="896">
        <v>14760.8858</v>
      </c>
      <c r="G30" s="347"/>
      <c r="L30" s="521"/>
    </row>
    <row r="31" spans="1:27" ht="12.75" customHeight="1" x14ac:dyDescent="0.2">
      <c r="A31" s="891" t="s">
        <v>17530</v>
      </c>
      <c r="B31" s="891" t="s">
        <v>17531</v>
      </c>
      <c r="C31" s="866">
        <v>21</v>
      </c>
      <c r="D31" s="896">
        <v>23215.811900000001</v>
      </c>
      <c r="G31" s="347"/>
      <c r="L31" s="521"/>
    </row>
    <row r="32" spans="1:27" ht="12.75" customHeight="1" x14ac:dyDescent="0.2">
      <c r="A32" s="891" t="s">
        <v>10969</v>
      </c>
      <c r="B32" s="891" t="s">
        <v>10970</v>
      </c>
      <c r="C32" s="866">
        <v>21</v>
      </c>
      <c r="D32" s="896">
        <v>15414.841700000001</v>
      </c>
      <c r="G32" s="347"/>
      <c r="L32" s="521"/>
    </row>
    <row r="33" spans="1:12" ht="12.75" customHeight="1" x14ac:dyDescent="0.2">
      <c r="A33" s="891" t="s">
        <v>10447</v>
      </c>
      <c r="B33" s="891" t="s">
        <v>15745</v>
      </c>
      <c r="C33" s="866">
        <v>21</v>
      </c>
      <c r="D33" s="896">
        <v>4744.1099999999997</v>
      </c>
      <c r="G33" s="347"/>
      <c r="L33" s="521"/>
    </row>
    <row r="34" spans="1:12" ht="12.75" customHeight="1" x14ac:dyDescent="0.2">
      <c r="A34" s="891" t="s">
        <v>10448</v>
      </c>
      <c r="B34" s="891" t="s">
        <v>15746</v>
      </c>
      <c r="C34" s="866">
        <v>21</v>
      </c>
      <c r="D34" s="896">
        <v>5946.5450000000001</v>
      </c>
      <c r="G34" s="347"/>
      <c r="L34" s="521"/>
    </row>
    <row r="35" spans="1:12" ht="12.75" customHeight="1" x14ac:dyDescent="0.2">
      <c r="A35" s="891" t="s">
        <v>11788</v>
      </c>
      <c r="B35" s="891" t="s">
        <v>11789</v>
      </c>
      <c r="C35" s="866">
        <v>21</v>
      </c>
      <c r="D35" s="896">
        <v>33191.190699999999</v>
      </c>
      <c r="G35" s="347"/>
      <c r="L35" s="521"/>
    </row>
    <row r="36" spans="1:12" ht="12.75" customHeight="1" x14ac:dyDescent="0.2">
      <c r="A36" s="891" t="s">
        <v>10455</v>
      </c>
      <c r="B36" s="891" t="s">
        <v>10456</v>
      </c>
      <c r="C36" s="866">
        <v>10.5</v>
      </c>
      <c r="D36" s="896">
        <v>143926.5471</v>
      </c>
      <c r="G36" s="347"/>
      <c r="L36" s="521"/>
    </row>
    <row r="37" spans="1:12" ht="12.75" customHeight="1" x14ac:dyDescent="0.2">
      <c r="A37" s="891" t="s">
        <v>10408</v>
      </c>
      <c r="B37" s="891" t="s">
        <v>10409</v>
      </c>
      <c r="C37" s="866">
        <v>21</v>
      </c>
      <c r="D37" s="896">
        <v>8012.7174000000005</v>
      </c>
      <c r="G37" s="347"/>
      <c r="L37" s="521"/>
    </row>
    <row r="38" spans="1:12" ht="12.75" customHeight="1" x14ac:dyDescent="0.2">
      <c r="A38" s="891" t="s">
        <v>10410</v>
      </c>
      <c r="B38" s="891" t="s">
        <v>10411</v>
      </c>
      <c r="C38" s="866">
        <v>21</v>
      </c>
      <c r="D38" s="896">
        <v>9278.4385000000002</v>
      </c>
      <c r="G38" s="347"/>
      <c r="L38" s="521"/>
    </row>
    <row r="39" spans="1:12" ht="12.75" customHeight="1" x14ac:dyDescent="0.2">
      <c r="A39" s="891" t="s">
        <v>10825</v>
      </c>
      <c r="B39" s="891" t="s">
        <v>10826</v>
      </c>
      <c r="C39" s="866">
        <v>21</v>
      </c>
      <c r="D39" s="896">
        <v>10753.9411</v>
      </c>
      <c r="G39" s="347"/>
      <c r="L39" s="521"/>
    </row>
    <row r="40" spans="1:12" ht="12.75" customHeight="1" x14ac:dyDescent="0.2">
      <c r="A40" s="891" t="s">
        <v>10708</v>
      </c>
      <c r="B40" s="891" t="s">
        <v>10709</v>
      </c>
      <c r="C40" s="866">
        <v>21</v>
      </c>
      <c r="D40" s="896">
        <v>8434.6244000000006</v>
      </c>
      <c r="G40" s="347"/>
      <c r="L40" s="521"/>
    </row>
    <row r="41" spans="1:12" ht="12.75" customHeight="1" x14ac:dyDescent="0.2">
      <c r="A41" s="891" t="s">
        <v>10412</v>
      </c>
      <c r="B41" s="891" t="s">
        <v>10413</v>
      </c>
      <c r="C41" s="866">
        <v>21</v>
      </c>
      <c r="D41" s="896">
        <v>19779.2353</v>
      </c>
      <c r="G41" s="347"/>
      <c r="L41" s="521"/>
    </row>
    <row r="42" spans="1:12" ht="12.75" customHeight="1" x14ac:dyDescent="0.2">
      <c r="A42" s="891" t="s">
        <v>10422</v>
      </c>
      <c r="B42" s="891" t="s">
        <v>10423</v>
      </c>
      <c r="C42" s="866">
        <v>21</v>
      </c>
      <c r="D42" s="896">
        <v>3795.9911000000002</v>
      </c>
      <c r="G42" s="347"/>
      <c r="L42" s="521"/>
    </row>
    <row r="43" spans="1:12" ht="12.75" customHeight="1" x14ac:dyDescent="0.2">
      <c r="A43" s="891" t="s">
        <v>10424</v>
      </c>
      <c r="B43" s="891" t="s">
        <v>10425</v>
      </c>
      <c r="C43" s="866">
        <v>21</v>
      </c>
      <c r="D43" s="896">
        <v>4111.2494999999999</v>
      </c>
      <c r="G43" s="347"/>
      <c r="L43" s="521"/>
    </row>
    <row r="44" spans="1:12" ht="12.75" customHeight="1" x14ac:dyDescent="0.2">
      <c r="A44" s="891" t="s">
        <v>10426</v>
      </c>
      <c r="B44" s="891" t="s">
        <v>10427</v>
      </c>
      <c r="C44" s="866">
        <v>21</v>
      </c>
      <c r="D44" s="896">
        <v>2023.9817</v>
      </c>
      <c r="G44" s="347"/>
      <c r="L44" s="521"/>
    </row>
    <row r="45" spans="1:12" ht="12.75" customHeight="1" x14ac:dyDescent="0.2">
      <c r="A45" s="891" t="s">
        <v>10428</v>
      </c>
      <c r="B45" s="891" t="s">
        <v>10429</v>
      </c>
      <c r="C45" s="866">
        <v>21</v>
      </c>
      <c r="D45" s="896">
        <v>3943.6586000000002</v>
      </c>
      <c r="G45" s="347"/>
      <c r="L45" s="521"/>
    </row>
    <row r="46" spans="1:12" ht="12.75" customHeight="1" x14ac:dyDescent="0.2">
      <c r="A46" s="891" t="s">
        <v>10414</v>
      </c>
      <c r="B46" s="891" t="s">
        <v>10415</v>
      </c>
      <c r="C46" s="866">
        <v>21</v>
      </c>
      <c r="D46" s="896">
        <v>3795.9911000000002</v>
      </c>
      <c r="G46" s="347"/>
      <c r="L46" s="521"/>
    </row>
    <row r="47" spans="1:12" ht="12.75" customHeight="1" x14ac:dyDescent="0.2">
      <c r="A47" s="891" t="s">
        <v>10416</v>
      </c>
      <c r="B47" s="891" t="s">
        <v>10417</v>
      </c>
      <c r="C47" s="866">
        <v>21</v>
      </c>
      <c r="D47" s="896">
        <v>4406.5843999999997</v>
      </c>
      <c r="G47" s="347"/>
      <c r="L47" s="521"/>
    </row>
    <row r="48" spans="1:12" ht="12.75" customHeight="1" x14ac:dyDescent="0.2">
      <c r="A48" s="891" t="s">
        <v>10418</v>
      </c>
      <c r="B48" s="891" t="s">
        <v>10419</v>
      </c>
      <c r="C48" s="866">
        <v>21</v>
      </c>
      <c r="D48" s="896">
        <v>1804.8244999999999</v>
      </c>
      <c r="G48" s="347"/>
      <c r="L48" s="521"/>
    </row>
    <row r="49" spans="1:12" ht="12.75" customHeight="1" x14ac:dyDescent="0.2">
      <c r="A49" s="891" t="s">
        <v>10420</v>
      </c>
      <c r="B49" s="891" t="s">
        <v>10421</v>
      </c>
      <c r="C49" s="866">
        <v>21</v>
      </c>
      <c r="D49" s="896">
        <v>3901.4679000000001</v>
      </c>
      <c r="G49" s="347"/>
      <c r="L49" s="521"/>
    </row>
    <row r="50" spans="1:12" ht="12.75" customHeight="1" x14ac:dyDescent="0.2">
      <c r="A50" s="891" t="s">
        <v>17171</v>
      </c>
      <c r="B50" s="891" t="s">
        <v>17172</v>
      </c>
      <c r="C50" s="866">
        <v>21</v>
      </c>
      <c r="D50" s="896">
        <v>2021.6378</v>
      </c>
      <c r="G50" s="347"/>
      <c r="L50" s="521"/>
    </row>
    <row r="51" spans="1:12" ht="12.75" customHeight="1" x14ac:dyDescent="0.2">
      <c r="A51" s="891" t="s">
        <v>10388</v>
      </c>
      <c r="B51" s="891" t="s">
        <v>10389</v>
      </c>
      <c r="C51" s="866">
        <v>21</v>
      </c>
      <c r="D51" s="896">
        <v>2021.6378</v>
      </c>
      <c r="G51" s="347"/>
      <c r="L51" s="521"/>
    </row>
    <row r="52" spans="1:12" ht="12.75" customHeight="1" x14ac:dyDescent="0.2">
      <c r="A52" s="891" t="s">
        <v>10390</v>
      </c>
      <c r="B52" s="891" t="s">
        <v>10391</v>
      </c>
      <c r="C52" s="866">
        <v>21</v>
      </c>
      <c r="D52" s="896">
        <v>2021.6378</v>
      </c>
      <c r="G52" s="347"/>
      <c r="L52" s="521"/>
    </row>
    <row r="53" spans="1:12" ht="12.75" customHeight="1" x14ac:dyDescent="0.2">
      <c r="A53" s="891" t="s">
        <v>10392</v>
      </c>
      <c r="B53" s="891" t="s">
        <v>10393</v>
      </c>
      <c r="C53" s="866">
        <v>21</v>
      </c>
      <c r="D53" s="896">
        <v>2021.6378</v>
      </c>
      <c r="G53" s="347"/>
      <c r="L53" s="521"/>
    </row>
    <row r="54" spans="1:12" ht="12.75" customHeight="1" x14ac:dyDescent="0.2">
      <c r="A54" s="891" t="s">
        <v>10451</v>
      </c>
      <c r="B54" s="891" t="s">
        <v>11790</v>
      </c>
      <c r="C54" s="866">
        <v>10.5</v>
      </c>
      <c r="D54" s="896">
        <v>14254.597400000001</v>
      </c>
      <c r="G54" s="347"/>
      <c r="L54" s="521"/>
    </row>
    <row r="55" spans="1:12" ht="12.75" customHeight="1" x14ac:dyDescent="0.2">
      <c r="A55" s="891" t="s">
        <v>10452</v>
      </c>
      <c r="B55" s="891" t="s">
        <v>11791</v>
      </c>
      <c r="C55" s="866">
        <v>10.5</v>
      </c>
      <c r="D55" s="896">
        <v>32095.404399999999</v>
      </c>
      <c r="G55" s="347"/>
      <c r="L55" s="521"/>
    </row>
    <row r="56" spans="1:12" ht="12.75" customHeight="1" x14ac:dyDescent="0.2">
      <c r="A56" s="891" t="s">
        <v>11792</v>
      </c>
      <c r="B56" s="891" t="s">
        <v>11793</v>
      </c>
      <c r="C56" s="866">
        <v>21</v>
      </c>
      <c r="D56" s="896">
        <v>14760.8858</v>
      </c>
      <c r="G56" s="347"/>
      <c r="L56" s="521"/>
    </row>
    <row r="57" spans="1:12" ht="12.75" customHeight="1" x14ac:dyDescent="0.2">
      <c r="A57" s="891" t="s">
        <v>11794</v>
      </c>
      <c r="B57" s="891" t="s">
        <v>11795</v>
      </c>
      <c r="C57" s="866">
        <v>21</v>
      </c>
      <c r="D57" s="896">
        <v>15815.6533</v>
      </c>
      <c r="G57" s="347"/>
      <c r="L57" s="521"/>
    </row>
    <row r="58" spans="1:12" ht="12.75" customHeight="1" x14ac:dyDescent="0.2">
      <c r="A58" s="891" t="s">
        <v>11147</v>
      </c>
      <c r="B58" s="891" t="s">
        <v>11148</v>
      </c>
      <c r="C58" s="866">
        <v>21</v>
      </c>
      <c r="D58" s="896">
        <v>49849.485999999997</v>
      </c>
      <c r="G58" s="347"/>
      <c r="L58" s="521"/>
    </row>
    <row r="59" spans="1:12" ht="12.75" customHeight="1" x14ac:dyDescent="0.2">
      <c r="A59" s="891" t="s">
        <v>10434</v>
      </c>
      <c r="B59" s="891" t="s">
        <v>10435</v>
      </c>
      <c r="C59" s="866">
        <v>21</v>
      </c>
      <c r="D59" s="896">
        <v>5061.7121999999999</v>
      </c>
      <c r="G59" s="347"/>
      <c r="L59" s="521"/>
    </row>
    <row r="60" spans="1:12" ht="12.75" customHeight="1" x14ac:dyDescent="0.2">
      <c r="A60" s="891" t="s">
        <v>10430</v>
      </c>
      <c r="B60" s="891" t="s">
        <v>10431</v>
      </c>
      <c r="C60" s="866">
        <v>21</v>
      </c>
      <c r="D60" s="896">
        <v>3648.3238000000001</v>
      </c>
      <c r="G60" s="347"/>
      <c r="L60" s="521"/>
    </row>
    <row r="61" spans="1:12" ht="12.75" customHeight="1" x14ac:dyDescent="0.2">
      <c r="A61" s="891" t="s">
        <v>10432</v>
      </c>
      <c r="B61" s="891" t="s">
        <v>10433</v>
      </c>
      <c r="C61" s="866">
        <v>21</v>
      </c>
      <c r="D61" s="896">
        <v>4576.5191999999997</v>
      </c>
      <c r="G61" s="347"/>
      <c r="L61" s="521"/>
    </row>
    <row r="62" spans="1:12" ht="12.75" customHeight="1" x14ac:dyDescent="0.2">
      <c r="A62" s="891" t="s">
        <v>10404</v>
      </c>
      <c r="B62" s="891" t="s">
        <v>10405</v>
      </c>
      <c r="C62" s="866">
        <v>21</v>
      </c>
      <c r="D62" s="896">
        <v>2888.8910999999998</v>
      </c>
      <c r="G62" s="347"/>
      <c r="L62" s="521"/>
    </row>
    <row r="63" spans="1:12" ht="12.75" customHeight="1" x14ac:dyDescent="0.2">
      <c r="A63" s="891" t="s">
        <v>10462</v>
      </c>
      <c r="B63" s="891" t="s">
        <v>10463</v>
      </c>
      <c r="C63" s="866">
        <v>21</v>
      </c>
      <c r="D63" s="896">
        <v>5271.4938000000002</v>
      </c>
      <c r="G63" s="347"/>
      <c r="L63" s="521"/>
    </row>
    <row r="64" spans="1:12" ht="12.75" customHeight="1" x14ac:dyDescent="0.2">
      <c r="A64" s="891" t="s">
        <v>10471</v>
      </c>
      <c r="B64" s="891" t="s">
        <v>11796</v>
      </c>
      <c r="C64" s="866">
        <v>21</v>
      </c>
      <c r="D64" s="896">
        <v>28594.748</v>
      </c>
      <c r="G64" s="347"/>
      <c r="L64" s="521"/>
    </row>
    <row r="65" spans="1:12" ht="12.75" customHeight="1" x14ac:dyDescent="0.2">
      <c r="A65" s="891" t="s">
        <v>11797</v>
      </c>
      <c r="B65" s="891" t="s">
        <v>11798</v>
      </c>
      <c r="C65" s="866">
        <v>21</v>
      </c>
      <c r="D65" s="896">
        <v>37935.300600000002</v>
      </c>
      <c r="G65" s="347"/>
      <c r="L65" s="521"/>
    </row>
    <row r="66" spans="1:12" ht="12.75" customHeight="1" x14ac:dyDescent="0.2">
      <c r="E66" s="498"/>
      <c r="G66" s="347"/>
      <c r="L66" s="521"/>
    </row>
    <row r="67" spans="1:12" ht="12.75" customHeight="1" x14ac:dyDescent="0.2">
      <c r="E67" s="498"/>
      <c r="G67" s="347"/>
    </row>
    <row r="68" spans="1:12" ht="12.75" customHeight="1" x14ac:dyDescent="0.2">
      <c r="A68" s="498"/>
      <c r="B68" s="498"/>
      <c r="C68" s="498"/>
      <c r="D68" s="880"/>
      <c r="E68" s="498"/>
      <c r="G68" s="347"/>
    </row>
    <row r="69" spans="1:12" ht="13.5" customHeight="1" thickBot="1" x14ac:dyDescent="0.25">
      <c r="G69" s="347"/>
    </row>
    <row r="70" spans="1:12" ht="4.5" customHeight="1" thickTop="1" thickBot="1" x14ac:dyDescent="0.25">
      <c r="A70" s="540"/>
      <c r="B70" s="541"/>
      <c r="C70" s="541"/>
      <c r="D70" s="885"/>
      <c r="E70" s="548"/>
      <c r="G70" s="347"/>
    </row>
    <row r="71" spans="1:12" ht="42" customHeight="1" thickTop="1" thickBot="1" x14ac:dyDescent="0.25">
      <c r="A71" s="489"/>
      <c r="B71" s="490"/>
      <c r="C71" s="490"/>
      <c r="D71" s="877"/>
      <c r="E71" s="491"/>
      <c r="G71" s="347"/>
    </row>
    <row r="72" spans="1:12" ht="4.5" customHeight="1" thickTop="1" thickBot="1" x14ac:dyDescent="0.25">
      <c r="A72" s="492"/>
      <c r="B72" s="493"/>
      <c r="C72" s="493"/>
      <c r="D72" s="878"/>
      <c r="E72" s="494"/>
      <c r="G72" s="347"/>
    </row>
    <row r="73" spans="1:12" ht="8.25" customHeight="1" thickTop="1" x14ac:dyDescent="0.2">
      <c r="G73" s="347"/>
    </row>
    <row r="74" spans="1:12" x14ac:dyDescent="0.2">
      <c r="A74" s="497" t="s">
        <v>1775</v>
      </c>
      <c r="B74" s="497" t="s">
        <v>357</v>
      </c>
      <c r="C74" s="497" t="s">
        <v>10126</v>
      </c>
      <c r="D74" s="879" t="s">
        <v>10125</v>
      </c>
      <c r="G74" s="347"/>
    </row>
    <row r="75" spans="1:12" x14ac:dyDescent="0.2">
      <c r="A75" s="891" t="s">
        <v>11149</v>
      </c>
      <c r="B75" s="891" t="s">
        <v>11150</v>
      </c>
      <c r="C75" s="866">
        <v>21</v>
      </c>
      <c r="D75" s="896">
        <v>41731.291899999997</v>
      </c>
      <c r="G75" s="347"/>
    </row>
    <row r="76" spans="1:12" x14ac:dyDescent="0.2">
      <c r="A76" s="891" t="s">
        <v>10449</v>
      </c>
      <c r="B76" s="891" t="s">
        <v>10450</v>
      </c>
      <c r="C76" s="866">
        <v>21</v>
      </c>
      <c r="D76" s="896">
        <v>29122.131799999999</v>
      </c>
      <c r="G76" s="347"/>
    </row>
    <row r="77" spans="1:12" x14ac:dyDescent="0.2">
      <c r="A77" s="891" t="s">
        <v>11586</v>
      </c>
      <c r="B77" s="891" t="s">
        <v>11587</v>
      </c>
      <c r="C77" s="866">
        <v>21</v>
      </c>
      <c r="D77" s="896">
        <v>101068.9978</v>
      </c>
      <c r="G77" s="347"/>
    </row>
    <row r="78" spans="1:12" x14ac:dyDescent="0.2">
      <c r="A78" s="891" t="s">
        <v>10843</v>
      </c>
      <c r="B78" s="891" t="s">
        <v>10844</v>
      </c>
      <c r="C78" s="866">
        <v>21</v>
      </c>
      <c r="D78" s="896">
        <v>7443.143</v>
      </c>
      <c r="G78" s="347"/>
    </row>
    <row r="79" spans="1:12" x14ac:dyDescent="0.2">
      <c r="A79" s="891" t="s">
        <v>10845</v>
      </c>
      <c r="B79" s="891" t="s">
        <v>10846</v>
      </c>
      <c r="C79" s="866">
        <v>21</v>
      </c>
      <c r="D79" s="896">
        <v>5399.2377999999999</v>
      </c>
      <c r="G79" s="347"/>
    </row>
    <row r="80" spans="1:12" x14ac:dyDescent="0.2">
      <c r="A80" s="891" t="s">
        <v>10847</v>
      </c>
      <c r="B80" s="891" t="s">
        <v>10848</v>
      </c>
      <c r="C80" s="866">
        <v>21</v>
      </c>
      <c r="D80" s="896">
        <v>4891.7773999999999</v>
      </c>
      <c r="G80" s="347"/>
    </row>
    <row r="81" spans="1:39" x14ac:dyDescent="0.2">
      <c r="A81" s="891" t="s">
        <v>10355</v>
      </c>
      <c r="B81" s="891" t="s">
        <v>15747</v>
      </c>
      <c r="C81" s="866">
        <v>21</v>
      </c>
      <c r="D81" s="896">
        <v>9004.1988999999994</v>
      </c>
      <c r="G81" s="347"/>
    </row>
    <row r="82" spans="1:39" x14ac:dyDescent="0.2">
      <c r="A82" s="891" t="s">
        <v>10356</v>
      </c>
      <c r="B82" s="891" t="s">
        <v>15748</v>
      </c>
      <c r="C82" s="866">
        <v>21</v>
      </c>
      <c r="D82" s="896">
        <v>12504.8552</v>
      </c>
      <c r="G82" s="347"/>
    </row>
    <row r="83" spans="1:39" x14ac:dyDescent="0.2">
      <c r="A83" s="891" t="s">
        <v>10357</v>
      </c>
      <c r="B83" s="891" t="s">
        <v>15749</v>
      </c>
      <c r="C83" s="866">
        <v>21</v>
      </c>
      <c r="D83" s="896">
        <v>18704.544399999999</v>
      </c>
      <c r="G83" s="347"/>
    </row>
    <row r="84" spans="1:39" x14ac:dyDescent="0.2">
      <c r="A84" s="891" t="s">
        <v>10831</v>
      </c>
      <c r="B84" s="891" t="s">
        <v>15750</v>
      </c>
      <c r="C84" s="866">
        <v>21</v>
      </c>
      <c r="D84" s="896">
        <v>25621.4755</v>
      </c>
      <c r="G84" s="347"/>
    </row>
    <row r="85" spans="1:39" x14ac:dyDescent="0.2">
      <c r="A85" s="891" t="s">
        <v>10358</v>
      </c>
      <c r="B85" s="891" t="s">
        <v>11835</v>
      </c>
      <c r="C85" s="866">
        <v>21</v>
      </c>
      <c r="D85" s="896">
        <v>65539.739199999996</v>
      </c>
      <c r="G85" s="347"/>
      <c r="L85" s="521"/>
    </row>
    <row r="86" spans="1:39" x14ac:dyDescent="0.2">
      <c r="A86" s="891" t="s">
        <v>10710</v>
      </c>
      <c r="B86" s="891" t="s">
        <v>15597</v>
      </c>
      <c r="C86" s="866">
        <v>21</v>
      </c>
      <c r="D86" s="896">
        <v>34351.434999999998</v>
      </c>
      <c r="G86" s="347"/>
      <c r="L86" s="521"/>
    </row>
    <row r="87" spans="1:39" x14ac:dyDescent="0.2">
      <c r="A87" s="891" t="s">
        <v>10711</v>
      </c>
      <c r="B87" s="891" t="s">
        <v>15598</v>
      </c>
      <c r="C87" s="866">
        <v>21</v>
      </c>
      <c r="D87" s="896">
        <v>40445.647400000002</v>
      </c>
      <c r="G87" s="347"/>
      <c r="L87" s="521"/>
      <c r="AM87" s="495"/>
    </row>
    <row r="88" spans="1:39" x14ac:dyDescent="0.2">
      <c r="A88" s="891" t="s">
        <v>10712</v>
      </c>
      <c r="B88" s="891" t="s">
        <v>15599</v>
      </c>
      <c r="C88" s="866">
        <v>21</v>
      </c>
      <c r="D88" s="896">
        <v>60667.885199999997</v>
      </c>
      <c r="G88" s="347"/>
      <c r="L88" s="521"/>
    </row>
    <row r="89" spans="1:39" x14ac:dyDescent="0.2">
      <c r="A89" s="891" t="s">
        <v>11836</v>
      </c>
      <c r="B89" s="891" t="s">
        <v>11837</v>
      </c>
      <c r="C89" s="866">
        <v>21</v>
      </c>
      <c r="D89" s="896">
        <v>56935.18</v>
      </c>
      <c r="G89" s="347"/>
      <c r="L89" s="521"/>
    </row>
    <row r="90" spans="1:39" x14ac:dyDescent="0.2">
      <c r="A90" s="891" t="s">
        <v>10442</v>
      </c>
      <c r="B90" s="891" t="s">
        <v>11838</v>
      </c>
      <c r="C90" s="866">
        <v>21</v>
      </c>
      <c r="D90" s="896">
        <v>160409.0478</v>
      </c>
      <c r="G90" s="347"/>
      <c r="L90" s="521"/>
    </row>
    <row r="91" spans="1:39" x14ac:dyDescent="0.2">
      <c r="A91" s="891" t="s">
        <v>17412</v>
      </c>
      <c r="B91" s="891" t="s">
        <v>17413</v>
      </c>
      <c r="C91" s="866">
        <v>21</v>
      </c>
      <c r="D91" s="896">
        <v>4473.8053</v>
      </c>
      <c r="G91" s="347"/>
      <c r="L91" s="521"/>
    </row>
    <row r="92" spans="1:39" x14ac:dyDescent="0.2">
      <c r="A92" s="891" t="s">
        <v>17414</v>
      </c>
      <c r="B92" s="891" t="s">
        <v>17415</v>
      </c>
      <c r="C92" s="866">
        <v>21</v>
      </c>
      <c r="D92" s="896">
        <v>4939.4018999999998</v>
      </c>
      <c r="G92" s="347"/>
      <c r="L92" s="521"/>
    </row>
    <row r="93" spans="1:39" x14ac:dyDescent="0.2">
      <c r="A93" s="891" t="s">
        <v>17416</v>
      </c>
      <c r="B93" s="891" t="s">
        <v>17417</v>
      </c>
      <c r="C93" s="866">
        <v>21</v>
      </c>
      <c r="D93" s="896">
        <v>6275.4147999999996</v>
      </c>
      <c r="G93" s="347"/>
      <c r="L93" s="521"/>
    </row>
    <row r="94" spans="1:39" x14ac:dyDescent="0.2">
      <c r="A94" s="891" t="s">
        <v>17418</v>
      </c>
      <c r="B94" s="891" t="s">
        <v>17419</v>
      </c>
      <c r="C94" s="866">
        <v>21</v>
      </c>
      <c r="D94" s="896">
        <v>10141.974399999999</v>
      </c>
      <c r="G94" s="347"/>
      <c r="L94" s="521"/>
    </row>
    <row r="95" spans="1:39" x14ac:dyDescent="0.2">
      <c r="A95" s="891" t="s">
        <v>17420</v>
      </c>
      <c r="B95" s="891" t="s">
        <v>17421</v>
      </c>
      <c r="C95" s="866">
        <v>21</v>
      </c>
      <c r="D95" s="896">
        <v>5607.4454999999998</v>
      </c>
      <c r="G95" s="347"/>
      <c r="L95" s="521"/>
    </row>
    <row r="96" spans="1:39" x14ac:dyDescent="0.2">
      <c r="A96" s="891" t="s">
        <v>17422</v>
      </c>
      <c r="B96" s="891" t="s">
        <v>17423</v>
      </c>
      <c r="C96" s="866">
        <v>21</v>
      </c>
      <c r="D96" s="896">
        <v>11376.8487</v>
      </c>
      <c r="G96" s="347"/>
      <c r="L96" s="521"/>
    </row>
    <row r="97" spans="1:12" x14ac:dyDescent="0.2">
      <c r="A97" s="891" t="s">
        <v>17424</v>
      </c>
      <c r="B97" s="891" t="s">
        <v>17425</v>
      </c>
      <c r="C97" s="866">
        <v>21</v>
      </c>
      <c r="D97" s="896">
        <v>13097.532499999999</v>
      </c>
      <c r="G97" s="347"/>
      <c r="L97" s="521"/>
    </row>
    <row r="98" spans="1:12" x14ac:dyDescent="0.2">
      <c r="A98" s="891" t="s">
        <v>17426</v>
      </c>
      <c r="B98" s="891" t="s">
        <v>17427</v>
      </c>
      <c r="C98" s="866">
        <v>21</v>
      </c>
      <c r="D98" s="896">
        <v>17105.751899999999</v>
      </c>
      <c r="G98" s="347"/>
      <c r="L98" s="521"/>
    </row>
    <row r="99" spans="1:12" x14ac:dyDescent="0.2">
      <c r="A99" s="891" t="s">
        <v>10453</v>
      </c>
      <c r="B99" s="891" t="s">
        <v>10454</v>
      </c>
      <c r="C99" s="866">
        <v>21</v>
      </c>
      <c r="D99" s="896">
        <v>141568.5557</v>
      </c>
      <c r="G99" s="347"/>
      <c r="L99" s="521"/>
    </row>
    <row r="100" spans="1:12" x14ac:dyDescent="0.2">
      <c r="A100" s="891" t="s">
        <v>10713</v>
      </c>
      <c r="B100" s="891" t="s">
        <v>10714</v>
      </c>
      <c r="C100" s="866">
        <v>21</v>
      </c>
      <c r="D100" s="896">
        <v>42807.154799999997</v>
      </c>
      <c r="G100" s="347"/>
      <c r="L100" s="521"/>
    </row>
    <row r="101" spans="1:12" x14ac:dyDescent="0.2">
      <c r="A101" s="891" t="s">
        <v>10468</v>
      </c>
      <c r="B101" s="891" t="s">
        <v>16711</v>
      </c>
      <c r="C101" s="866">
        <v>21</v>
      </c>
      <c r="D101" s="896">
        <v>77005.062399999995</v>
      </c>
      <c r="G101" s="347"/>
      <c r="L101" s="521"/>
    </row>
    <row r="102" spans="1:12" x14ac:dyDescent="0.2">
      <c r="A102" s="891" t="s">
        <v>11446</v>
      </c>
      <c r="B102" s="891" t="s">
        <v>15600</v>
      </c>
      <c r="C102" s="866">
        <v>21</v>
      </c>
      <c r="D102" s="896">
        <v>13517.432000000001</v>
      </c>
      <c r="G102" s="347"/>
      <c r="L102" s="521"/>
    </row>
    <row r="103" spans="1:12" x14ac:dyDescent="0.2">
      <c r="A103" s="891" t="s">
        <v>11447</v>
      </c>
      <c r="B103" s="891" t="s">
        <v>15601</v>
      </c>
      <c r="C103" s="866">
        <v>21</v>
      </c>
      <c r="D103" s="896">
        <v>15326.9444</v>
      </c>
      <c r="G103" s="347"/>
      <c r="L103" s="521"/>
    </row>
    <row r="104" spans="1:12" x14ac:dyDescent="0.2">
      <c r="A104" s="891" t="s">
        <v>11151</v>
      </c>
      <c r="B104" s="891" t="s">
        <v>11152</v>
      </c>
      <c r="C104" s="866">
        <v>21</v>
      </c>
      <c r="D104" s="896">
        <v>196996.59</v>
      </c>
      <c r="G104" s="347"/>
      <c r="L104" s="521"/>
    </row>
    <row r="105" spans="1:12" x14ac:dyDescent="0.2">
      <c r="A105" s="891" t="s">
        <v>11153</v>
      </c>
      <c r="B105" s="891" t="s">
        <v>15602</v>
      </c>
      <c r="C105" s="866">
        <v>21</v>
      </c>
      <c r="D105" s="896">
        <v>27939.620200000001</v>
      </c>
      <c r="G105" s="347"/>
      <c r="L105" s="521"/>
    </row>
    <row r="106" spans="1:12" x14ac:dyDescent="0.2">
      <c r="A106" s="891" t="s">
        <v>11154</v>
      </c>
      <c r="B106" s="891" t="s">
        <v>15603</v>
      </c>
      <c r="C106" s="866">
        <v>21</v>
      </c>
      <c r="D106" s="896">
        <v>39454.1659</v>
      </c>
      <c r="G106" s="347"/>
      <c r="L106" s="521"/>
    </row>
    <row r="107" spans="1:12" x14ac:dyDescent="0.2">
      <c r="A107" s="891" t="s">
        <v>11155</v>
      </c>
      <c r="B107" s="891" t="s">
        <v>15977</v>
      </c>
      <c r="C107" s="866">
        <v>21</v>
      </c>
      <c r="D107" s="896">
        <v>50376.8698</v>
      </c>
      <c r="G107" s="347"/>
      <c r="L107" s="521"/>
    </row>
    <row r="108" spans="1:12" x14ac:dyDescent="0.2">
      <c r="A108" s="891" t="s">
        <v>11181</v>
      </c>
      <c r="B108" s="891" t="s">
        <v>15604</v>
      </c>
      <c r="C108" s="866">
        <v>21</v>
      </c>
      <c r="D108" s="896">
        <v>158153.01730000001</v>
      </c>
      <c r="G108" s="347"/>
      <c r="L108" s="521"/>
    </row>
    <row r="109" spans="1:12" x14ac:dyDescent="0.2">
      <c r="A109" s="891" t="s">
        <v>10406</v>
      </c>
      <c r="B109" s="891" t="s">
        <v>10407</v>
      </c>
      <c r="C109" s="866">
        <v>21</v>
      </c>
      <c r="D109" s="896">
        <v>10206.633900000001</v>
      </c>
      <c r="G109" s="347"/>
      <c r="L109" s="521"/>
    </row>
    <row r="110" spans="1:12" x14ac:dyDescent="0.2">
      <c r="A110" s="891" t="s">
        <v>10464</v>
      </c>
      <c r="B110" s="891" t="s">
        <v>10465</v>
      </c>
      <c r="C110" s="866">
        <v>21</v>
      </c>
      <c r="D110" s="896">
        <v>16995.821</v>
      </c>
      <c r="G110" s="347"/>
      <c r="L110" s="521"/>
    </row>
    <row r="111" spans="1:12" x14ac:dyDescent="0.2">
      <c r="A111" s="891" t="s">
        <v>10466</v>
      </c>
      <c r="B111" s="891" t="s">
        <v>10467</v>
      </c>
      <c r="C111" s="866">
        <v>10.5</v>
      </c>
      <c r="D111" s="896">
        <v>11513.3737</v>
      </c>
      <c r="G111" s="347"/>
      <c r="L111" s="521"/>
    </row>
    <row r="112" spans="1:12" x14ac:dyDescent="0.2">
      <c r="A112" s="891" t="s">
        <v>10971</v>
      </c>
      <c r="B112" s="891" t="s">
        <v>10972</v>
      </c>
      <c r="C112" s="866">
        <v>10.5</v>
      </c>
      <c r="D112" s="896">
        <v>321243.51860000001</v>
      </c>
      <c r="G112" s="347"/>
      <c r="L112" s="521"/>
    </row>
    <row r="113" spans="1:12" x14ac:dyDescent="0.2">
      <c r="A113" s="891" t="s">
        <v>10829</v>
      </c>
      <c r="B113" s="891" t="s">
        <v>10830</v>
      </c>
      <c r="C113" s="866">
        <v>21</v>
      </c>
      <c r="D113" s="896">
        <v>9973.4130999999998</v>
      </c>
      <c r="G113" s="347"/>
      <c r="L113" s="521"/>
    </row>
    <row r="114" spans="1:12" x14ac:dyDescent="0.2">
      <c r="A114" s="891" t="s">
        <v>10715</v>
      </c>
      <c r="B114" s="891" t="s">
        <v>15605</v>
      </c>
      <c r="C114" s="866">
        <v>21</v>
      </c>
      <c r="D114" s="896">
        <v>19483.900399999999</v>
      </c>
      <c r="G114" s="347"/>
      <c r="L114" s="521"/>
    </row>
    <row r="115" spans="1:12" x14ac:dyDescent="0.2">
      <c r="A115" s="891" t="s">
        <v>10359</v>
      </c>
      <c r="B115" s="891" t="s">
        <v>10360</v>
      </c>
      <c r="C115" s="866">
        <v>21</v>
      </c>
      <c r="D115" s="896">
        <v>19779.2353</v>
      </c>
      <c r="G115" s="347"/>
      <c r="L115" s="521"/>
    </row>
    <row r="116" spans="1:12" x14ac:dyDescent="0.2">
      <c r="A116" s="891" t="s">
        <v>10361</v>
      </c>
      <c r="B116" s="891" t="s">
        <v>15606</v>
      </c>
      <c r="C116" s="866">
        <v>21</v>
      </c>
      <c r="D116" s="896">
        <v>13644.0041</v>
      </c>
      <c r="G116" s="347"/>
      <c r="L116" s="521"/>
    </row>
    <row r="117" spans="1:12" x14ac:dyDescent="0.2">
      <c r="A117" s="891" t="s">
        <v>10362</v>
      </c>
      <c r="B117" s="891" t="s">
        <v>15607</v>
      </c>
      <c r="C117" s="866">
        <v>21</v>
      </c>
      <c r="D117" s="896">
        <v>11745.422500000001</v>
      </c>
      <c r="G117" s="347"/>
      <c r="L117" s="521"/>
    </row>
    <row r="118" spans="1:12" x14ac:dyDescent="0.2">
      <c r="A118" s="891" t="s">
        <v>10363</v>
      </c>
      <c r="B118" s="891" t="s">
        <v>15608</v>
      </c>
      <c r="C118" s="866">
        <v>21</v>
      </c>
      <c r="D118" s="896">
        <v>8793.2453999999998</v>
      </c>
      <c r="G118" s="347"/>
      <c r="L118" s="521"/>
    </row>
    <row r="119" spans="1:12" x14ac:dyDescent="0.2">
      <c r="A119" s="891" t="s">
        <v>10716</v>
      </c>
      <c r="B119" s="891" t="s">
        <v>10717</v>
      </c>
      <c r="C119" s="866">
        <v>21</v>
      </c>
      <c r="D119" s="896">
        <v>32686.074199999999</v>
      </c>
      <c r="G119" s="347"/>
      <c r="L119" s="521"/>
    </row>
    <row r="120" spans="1:12" x14ac:dyDescent="0.2">
      <c r="A120" s="891" t="s">
        <v>10364</v>
      </c>
      <c r="B120" s="891" t="s">
        <v>10365</v>
      </c>
      <c r="C120" s="866">
        <v>21</v>
      </c>
      <c r="D120" s="896">
        <v>8034.9848000000002</v>
      </c>
      <c r="G120" s="347"/>
      <c r="L120" s="521"/>
    </row>
    <row r="121" spans="1:12" x14ac:dyDescent="0.2">
      <c r="A121" s="891" t="s">
        <v>10438</v>
      </c>
      <c r="B121" s="891" t="s">
        <v>10439</v>
      </c>
      <c r="C121" s="866">
        <v>21</v>
      </c>
      <c r="D121" s="896">
        <v>4216.7263000000003</v>
      </c>
      <c r="G121" s="347"/>
    </row>
    <row r="122" spans="1:12" x14ac:dyDescent="0.2">
      <c r="A122" s="891" t="s">
        <v>10366</v>
      </c>
      <c r="B122" s="891" t="s">
        <v>15609</v>
      </c>
      <c r="C122" s="866">
        <v>21</v>
      </c>
      <c r="D122" s="896">
        <v>15730.099899999999</v>
      </c>
      <c r="G122" s="347"/>
      <c r="L122" s="521"/>
    </row>
    <row r="123" spans="1:12" x14ac:dyDescent="0.2">
      <c r="A123" s="891" t="s">
        <v>11156</v>
      </c>
      <c r="B123" s="891" t="s">
        <v>11157</v>
      </c>
      <c r="C123" s="866">
        <v>21</v>
      </c>
      <c r="D123" s="896">
        <v>38105.235399999998</v>
      </c>
      <c r="G123" s="347"/>
      <c r="L123" s="521"/>
    </row>
    <row r="124" spans="1:12" x14ac:dyDescent="0.2">
      <c r="A124" s="891" t="s">
        <v>10461</v>
      </c>
      <c r="B124" s="891" t="s">
        <v>15610</v>
      </c>
      <c r="C124" s="866">
        <v>21</v>
      </c>
      <c r="D124" s="896">
        <v>58454.0452</v>
      </c>
      <c r="G124" s="347"/>
    </row>
    <row r="125" spans="1:12" x14ac:dyDescent="0.2">
      <c r="A125" s="891" t="s">
        <v>10721</v>
      </c>
      <c r="B125" s="891" t="s">
        <v>15611</v>
      </c>
      <c r="C125" s="866">
        <v>21</v>
      </c>
      <c r="D125" s="896">
        <v>14971.8393</v>
      </c>
      <c r="G125" s="347"/>
    </row>
    <row r="126" spans="1:12" x14ac:dyDescent="0.2">
      <c r="A126" s="891" t="s">
        <v>10720</v>
      </c>
      <c r="B126" s="891" t="s">
        <v>15612</v>
      </c>
      <c r="C126" s="866">
        <v>21</v>
      </c>
      <c r="D126" s="896">
        <v>17438.823400000001</v>
      </c>
    </row>
    <row r="127" spans="1:12" x14ac:dyDescent="0.2">
      <c r="A127" s="891" t="s">
        <v>10722</v>
      </c>
      <c r="B127" s="891" t="s">
        <v>15613</v>
      </c>
      <c r="C127" s="866">
        <v>21</v>
      </c>
      <c r="D127" s="896">
        <v>23765.084699999999</v>
      </c>
    </row>
    <row r="128" spans="1:12" x14ac:dyDescent="0.2">
      <c r="A128" s="891" t="s">
        <v>10849</v>
      </c>
      <c r="B128" s="891" t="s">
        <v>10850</v>
      </c>
      <c r="C128" s="866">
        <v>21</v>
      </c>
      <c r="D128" s="896">
        <v>30912.8927</v>
      </c>
    </row>
    <row r="129" spans="1:4" x14ac:dyDescent="0.2">
      <c r="A129" s="891" t="s">
        <v>10469</v>
      </c>
      <c r="B129" s="891" t="s">
        <v>10470</v>
      </c>
      <c r="C129" s="866">
        <v>21</v>
      </c>
      <c r="D129" s="896">
        <v>21929.789100000002</v>
      </c>
    </row>
    <row r="130" spans="1:4" x14ac:dyDescent="0.2">
      <c r="A130" s="891" t="s">
        <v>15751</v>
      </c>
      <c r="B130" s="891" t="s">
        <v>15752</v>
      </c>
      <c r="C130" s="866">
        <v>21</v>
      </c>
      <c r="D130" s="896">
        <v>12776.7508</v>
      </c>
    </row>
    <row r="131" spans="1:4" x14ac:dyDescent="0.2">
      <c r="A131" s="891" t="s">
        <v>10457</v>
      </c>
      <c r="B131" s="891" t="s">
        <v>10458</v>
      </c>
      <c r="C131" s="866">
        <v>21</v>
      </c>
      <c r="D131" s="896">
        <v>29521.771499999999</v>
      </c>
    </row>
    <row r="132" spans="1:4" x14ac:dyDescent="0.2">
      <c r="A132" s="891" t="s">
        <v>11385</v>
      </c>
      <c r="B132" s="891" t="s">
        <v>11386</v>
      </c>
      <c r="C132" s="866">
        <v>21</v>
      </c>
      <c r="D132" s="896">
        <v>5184.7683999999999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3399FF"/>
  </sheetPr>
  <dimension ref="A1:L139"/>
  <sheetViews>
    <sheetView showGridLines="0" zoomScaleNormal="100" zoomScaleSheetLayoutView="100" workbookViewId="0">
      <selection activeCell="I109" sqref="I109"/>
    </sheetView>
  </sheetViews>
  <sheetFormatPr baseColWidth="10" defaultRowHeight="15" x14ac:dyDescent="0.2"/>
  <cols>
    <col min="1" max="6" width="11.42578125" style="317"/>
    <col min="7" max="7" width="15.140625" style="317" customWidth="1"/>
    <col min="8" max="8" width="11.42578125" style="317"/>
    <col min="9" max="9" width="10.5703125" style="429" customWidth="1"/>
    <col min="10" max="10" width="40.42578125" style="429" customWidth="1"/>
    <col min="11" max="11" width="12.140625" style="318" bestFit="1" customWidth="1"/>
    <col min="12" max="12" width="11.42578125" style="429"/>
    <col min="13" max="16384" width="11.42578125" style="317"/>
  </cols>
  <sheetData>
    <row r="1" spans="1:12" ht="44.25" customHeight="1" thickBot="1" x14ac:dyDescent="0.25">
      <c r="A1" s="315"/>
      <c r="B1" s="316"/>
      <c r="C1" s="316"/>
      <c r="D1" s="316"/>
      <c r="E1" s="316"/>
      <c r="F1" s="316"/>
      <c r="G1" s="996">
        <v>45895</v>
      </c>
      <c r="H1" s="996"/>
    </row>
    <row r="2" spans="1:12" s="318" customFormat="1" ht="15.75" thickTop="1" x14ac:dyDescent="0.2">
      <c r="I2" s="430"/>
      <c r="J2" s="430"/>
      <c r="L2" s="430"/>
    </row>
    <row r="3" spans="1:12" s="318" customFormat="1" x14ac:dyDescent="0.2">
      <c r="I3" s="430"/>
      <c r="J3" s="430"/>
      <c r="L3" s="430"/>
    </row>
    <row r="4" spans="1:12" s="318" customFormat="1" x14ac:dyDescent="0.2">
      <c r="I4" s="430"/>
      <c r="J4" s="430"/>
      <c r="L4" s="430"/>
    </row>
    <row r="5" spans="1:12" s="318" customFormat="1" x14ac:dyDescent="0.2">
      <c r="I5" s="430"/>
      <c r="J5" s="430"/>
      <c r="L5" s="430"/>
    </row>
    <row r="6" spans="1:12" s="318" customFormat="1" x14ac:dyDescent="0.2">
      <c r="I6" s="430"/>
      <c r="J6" s="430"/>
      <c r="L6" s="430"/>
    </row>
    <row r="7" spans="1:12" s="318" customFormat="1" x14ac:dyDescent="0.2">
      <c r="I7" s="430"/>
      <c r="J7" s="430"/>
      <c r="L7" s="430"/>
    </row>
    <row r="8" spans="1:12" s="318" customFormat="1" x14ac:dyDescent="0.2">
      <c r="I8" s="430"/>
      <c r="J8" s="430"/>
      <c r="L8" s="430"/>
    </row>
    <row r="9" spans="1:12" s="318" customFormat="1" x14ac:dyDescent="0.2">
      <c r="I9" s="430"/>
      <c r="J9" s="430"/>
      <c r="L9" s="430"/>
    </row>
    <row r="10" spans="1:12" s="318" customFormat="1" x14ac:dyDescent="0.2">
      <c r="I10" s="430"/>
      <c r="J10" s="430"/>
      <c r="L10" s="430"/>
    </row>
    <row r="11" spans="1:12" s="318" customFormat="1" x14ac:dyDescent="0.2">
      <c r="I11" s="430"/>
      <c r="J11" s="430"/>
      <c r="L11" s="430"/>
    </row>
    <row r="12" spans="1:12" s="318" customFormat="1" x14ac:dyDescent="0.2">
      <c r="I12" s="430"/>
      <c r="J12" s="430"/>
      <c r="L12" s="430"/>
    </row>
    <row r="13" spans="1:12" s="318" customFormat="1" x14ac:dyDescent="0.2">
      <c r="I13" s="430"/>
      <c r="J13" s="430"/>
      <c r="L13" s="430"/>
    </row>
    <row r="14" spans="1:12" s="318" customFormat="1" x14ac:dyDescent="0.2">
      <c r="I14" s="430"/>
      <c r="J14" s="430"/>
      <c r="L14" s="430"/>
    </row>
    <row r="15" spans="1:12" s="318" customFormat="1" x14ac:dyDescent="0.2">
      <c r="I15" s="430"/>
      <c r="J15" s="430"/>
      <c r="L15" s="430"/>
    </row>
    <row r="16" spans="1:12" s="318" customFormat="1" x14ac:dyDescent="0.2">
      <c r="I16" s="430"/>
      <c r="J16" s="430"/>
      <c r="L16" s="430"/>
    </row>
    <row r="17" spans="2:12" s="318" customFormat="1" ht="15" customHeight="1" x14ac:dyDescent="0.2">
      <c r="I17" s="430"/>
      <c r="J17" s="430"/>
      <c r="L17" s="430"/>
    </row>
    <row r="18" spans="2:12" s="318" customFormat="1" ht="15" customHeight="1" x14ac:dyDescent="0.2">
      <c r="I18" s="430"/>
      <c r="J18" s="430"/>
      <c r="L18" s="430"/>
    </row>
    <row r="19" spans="2:12" s="318" customFormat="1" ht="15" customHeight="1" x14ac:dyDescent="0.2">
      <c r="I19" s="430"/>
      <c r="J19" s="430"/>
      <c r="L19" s="430"/>
    </row>
    <row r="20" spans="2:12" s="318" customFormat="1" ht="15" customHeight="1" x14ac:dyDescent="0.2">
      <c r="I20" s="430"/>
      <c r="J20" s="430"/>
      <c r="L20" s="430"/>
    </row>
    <row r="21" spans="2:12" s="318" customFormat="1" ht="15" customHeight="1" x14ac:dyDescent="0.2">
      <c r="I21" s="430"/>
      <c r="J21" s="430"/>
      <c r="L21" s="430"/>
    </row>
    <row r="22" spans="2:12" s="318" customFormat="1" ht="15" customHeight="1" x14ac:dyDescent="0.2">
      <c r="I22" s="430"/>
      <c r="J22" s="430"/>
      <c r="L22" s="430"/>
    </row>
    <row r="23" spans="2:12" s="318" customFormat="1" ht="15" customHeight="1" x14ac:dyDescent="0.2">
      <c r="I23" s="430"/>
      <c r="J23" s="430"/>
      <c r="L23" s="430"/>
    </row>
    <row r="24" spans="2:12" s="318" customFormat="1" ht="15" customHeight="1" x14ac:dyDescent="0.2">
      <c r="I24" s="430"/>
      <c r="J24" s="430"/>
      <c r="L24" s="430"/>
    </row>
    <row r="25" spans="2:12" s="318" customFormat="1" ht="15" customHeight="1" x14ac:dyDescent="0.2">
      <c r="I25" s="430"/>
      <c r="J25" s="430"/>
      <c r="L25" s="430"/>
    </row>
    <row r="26" spans="2:12" s="318" customFormat="1" ht="15" customHeight="1" x14ac:dyDescent="0.2">
      <c r="I26" s="430"/>
      <c r="J26" s="430"/>
      <c r="L26" s="430"/>
    </row>
    <row r="27" spans="2:12" s="318" customFormat="1" ht="15" customHeight="1" x14ac:dyDescent="0.2">
      <c r="I27" s="430"/>
      <c r="J27" s="430"/>
      <c r="L27" s="430"/>
    </row>
    <row r="28" spans="2:12" s="318" customFormat="1" ht="15" customHeight="1" x14ac:dyDescent="0.2">
      <c r="I28" s="430"/>
      <c r="J28" s="430"/>
      <c r="L28" s="430"/>
    </row>
    <row r="29" spans="2:12" s="318" customFormat="1" ht="15" customHeight="1" x14ac:dyDescent="0.2">
      <c r="I29" s="430"/>
      <c r="J29" s="430"/>
      <c r="L29" s="430"/>
    </row>
    <row r="30" spans="2:12" s="318" customFormat="1" ht="12.75" customHeight="1" x14ac:dyDescent="0.2">
      <c r="B30" s="862" t="s">
        <v>5741</v>
      </c>
      <c r="C30" s="999" t="s">
        <v>5742</v>
      </c>
      <c r="D30" s="1000"/>
      <c r="E30" s="1000"/>
      <c r="F30" s="1001"/>
      <c r="G30" s="863" t="s">
        <v>5743</v>
      </c>
      <c r="I30" s="430"/>
      <c r="J30" s="430"/>
      <c r="L30" s="430"/>
    </row>
    <row r="31" spans="2:12" s="318" customFormat="1" ht="12.75" customHeight="1" x14ac:dyDescent="0.2">
      <c r="B31" s="861" t="s">
        <v>6208</v>
      </c>
      <c r="C31" s="362" t="s">
        <v>10367</v>
      </c>
      <c r="D31" s="252"/>
      <c r="E31" s="252"/>
      <c r="F31" s="852"/>
      <c r="G31" s="853">
        <v>409984.7316</v>
      </c>
      <c r="H31" s="459"/>
      <c r="L31" s="430"/>
    </row>
    <row r="32" spans="2:12" s="318" customFormat="1" ht="12.75" customHeight="1" x14ac:dyDescent="0.2">
      <c r="B32" s="362" t="s">
        <v>6209</v>
      </c>
      <c r="C32" s="362" t="s">
        <v>9697</v>
      </c>
      <c r="D32" s="854"/>
      <c r="E32" s="854"/>
      <c r="F32" s="855"/>
      <c r="G32" s="853">
        <v>409984.7316</v>
      </c>
      <c r="H32" s="459"/>
      <c r="L32" s="430"/>
    </row>
    <row r="33" spans="1:12" s="318" customFormat="1" ht="12.75" customHeight="1" x14ac:dyDescent="0.2">
      <c r="B33" s="362" t="s">
        <v>5744</v>
      </c>
      <c r="C33" s="362" t="s">
        <v>10368</v>
      </c>
      <c r="D33" s="856"/>
      <c r="E33" s="856"/>
      <c r="F33" s="857"/>
      <c r="G33" s="853">
        <v>409984.7316</v>
      </c>
      <c r="H33" s="459"/>
      <c r="L33" s="430"/>
    </row>
    <row r="34" spans="1:12" s="318" customFormat="1" ht="12.75" customHeight="1" x14ac:dyDescent="0.2">
      <c r="A34" s="358"/>
      <c r="B34" s="362" t="s">
        <v>5761</v>
      </c>
      <c r="C34" s="362" t="s">
        <v>9698</v>
      </c>
      <c r="D34" s="856"/>
      <c r="E34" s="856"/>
      <c r="F34" s="857"/>
      <c r="G34" s="853">
        <v>409984.7316</v>
      </c>
      <c r="H34" s="459"/>
      <c r="L34" s="459"/>
    </row>
    <row r="35" spans="1:12" s="318" customFormat="1" ht="12.75" customHeight="1" x14ac:dyDescent="0.2">
      <c r="B35" s="362" t="s">
        <v>15721</v>
      </c>
      <c r="C35" s="362" t="s">
        <v>15722</v>
      </c>
      <c r="D35" s="858"/>
      <c r="E35" s="858"/>
      <c r="F35" s="859"/>
      <c r="G35" s="853">
        <v>472075.45010000002</v>
      </c>
      <c r="H35" s="459"/>
      <c r="L35" s="459"/>
    </row>
    <row r="36" spans="1:12" s="318" customFormat="1" ht="12.75" customHeight="1" x14ac:dyDescent="0.2">
      <c r="B36" s="362" t="s">
        <v>17159</v>
      </c>
      <c r="C36" s="362" t="s">
        <v>17160</v>
      </c>
      <c r="D36" s="858"/>
      <c r="E36" s="858"/>
      <c r="F36" s="859"/>
      <c r="G36" s="853">
        <v>472075.44549999997</v>
      </c>
      <c r="H36" s="459"/>
      <c r="L36" s="459"/>
    </row>
    <row r="37" spans="1:12" s="318" customFormat="1" ht="12.75" customHeight="1" x14ac:dyDescent="0.2">
      <c r="B37" s="362" t="s">
        <v>5745</v>
      </c>
      <c r="C37" s="362" t="s">
        <v>15720</v>
      </c>
      <c r="D37" s="858"/>
      <c r="E37" s="858"/>
      <c r="F37" s="859"/>
      <c r="G37" s="853">
        <v>472075.44589999999</v>
      </c>
      <c r="H37" s="459"/>
      <c r="L37" s="459"/>
    </row>
    <row r="38" spans="1:12" s="318" customFormat="1" ht="12.75" customHeight="1" x14ac:dyDescent="0.2">
      <c r="B38" s="362" t="s">
        <v>17161</v>
      </c>
      <c r="C38" s="362" t="s">
        <v>17162</v>
      </c>
      <c r="D38" s="858"/>
      <c r="E38" s="858"/>
      <c r="F38" s="859"/>
      <c r="G38" s="853">
        <v>472075.44549999997</v>
      </c>
      <c r="H38" s="459"/>
      <c r="L38" s="459"/>
    </row>
    <row r="39" spans="1:12" s="318" customFormat="1" ht="12.75" customHeight="1" x14ac:dyDescent="0.2">
      <c r="B39" s="362" t="s">
        <v>5746</v>
      </c>
      <c r="C39" s="362" t="s">
        <v>10369</v>
      </c>
      <c r="D39" s="860"/>
      <c r="E39" s="860"/>
      <c r="F39" s="860"/>
      <c r="G39" s="853">
        <v>465262.56339999998</v>
      </c>
      <c r="H39" s="459"/>
      <c r="L39" s="459"/>
    </row>
    <row r="40" spans="1:12" s="318" customFormat="1" ht="12.75" customHeight="1" x14ac:dyDescent="0.2">
      <c r="B40" s="362" t="s">
        <v>17163</v>
      </c>
      <c r="C40" s="362" t="s">
        <v>17164</v>
      </c>
      <c r="D40" s="858"/>
      <c r="E40" s="858"/>
      <c r="F40" s="859"/>
      <c r="G40" s="853">
        <v>465262.5638</v>
      </c>
      <c r="H40" s="459"/>
      <c r="L40" s="459"/>
    </row>
    <row r="41" spans="1:12" s="318" customFormat="1" ht="12.75" customHeight="1" x14ac:dyDescent="0.2">
      <c r="B41" s="362" t="s">
        <v>5747</v>
      </c>
      <c r="C41" s="362" t="s">
        <v>10370</v>
      </c>
      <c r="D41" s="858"/>
      <c r="E41" s="858"/>
      <c r="F41" s="859"/>
      <c r="G41" s="853">
        <v>465262.56339999998</v>
      </c>
      <c r="H41" s="459"/>
      <c r="L41" s="459"/>
    </row>
    <row r="42" spans="1:12" s="318" customFormat="1" ht="12.75" customHeight="1" x14ac:dyDescent="0.2">
      <c r="B42" s="362" t="s">
        <v>17165</v>
      </c>
      <c r="C42" s="362" t="s">
        <v>17166</v>
      </c>
      <c r="D42" s="858"/>
      <c r="E42" s="858"/>
      <c r="F42" s="859"/>
      <c r="G42" s="853">
        <v>465262.5638</v>
      </c>
      <c r="H42" s="459"/>
      <c r="L42" s="459"/>
    </row>
    <row r="43" spans="1:12" s="318" customFormat="1" ht="12.75" customHeight="1" x14ac:dyDescent="0.2">
      <c r="B43" s="362" t="s">
        <v>5748</v>
      </c>
      <c r="C43" s="362" t="s">
        <v>9699</v>
      </c>
      <c r="D43" s="858"/>
      <c r="E43" s="858"/>
      <c r="F43" s="859"/>
      <c r="G43" s="853">
        <v>633853.12430000002</v>
      </c>
      <c r="H43" s="459"/>
      <c r="L43" s="459"/>
    </row>
    <row r="44" spans="1:12" s="318" customFormat="1" ht="12.75" customHeight="1" x14ac:dyDescent="0.2">
      <c r="B44" s="362" t="s">
        <v>7064</v>
      </c>
      <c r="C44" s="362" t="s">
        <v>10371</v>
      </c>
      <c r="D44" s="858"/>
      <c r="E44" s="858"/>
      <c r="F44" s="859"/>
      <c r="G44" s="853">
        <v>603669.64229999995</v>
      </c>
      <c r="H44" s="459"/>
      <c r="L44" s="459"/>
    </row>
    <row r="45" spans="1:12" s="318" customFormat="1" ht="12.75" customHeight="1" x14ac:dyDescent="0.2">
      <c r="B45" s="362" t="s">
        <v>5749</v>
      </c>
      <c r="C45" s="362" t="s">
        <v>9700</v>
      </c>
      <c r="D45" s="858"/>
      <c r="E45" s="858"/>
      <c r="F45" s="859"/>
      <c r="G45" s="853">
        <v>715366.07339999999</v>
      </c>
      <c r="H45" s="459"/>
      <c r="L45" s="430"/>
    </row>
    <row r="46" spans="1:12" s="318" customFormat="1" ht="12.75" customHeight="1" x14ac:dyDescent="0.2">
      <c r="B46" s="362" t="s">
        <v>11414</v>
      </c>
      <c r="C46" s="362" t="s">
        <v>11415</v>
      </c>
      <c r="D46" s="858"/>
      <c r="E46" s="858"/>
      <c r="F46" s="859"/>
      <c r="G46" s="853">
        <v>548858.80000000005</v>
      </c>
      <c r="H46" s="459"/>
      <c r="L46" s="430"/>
    </row>
    <row r="47" spans="1:12" s="318" customFormat="1" ht="12.75" customHeight="1" x14ac:dyDescent="0.2">
      <c r="B47" s="362" t="s">
        <v>9701</v>
      </c>
      <c r="C47" s="362" t="s">
        <v>10372</v>
      </c>
      <c r="D47" s="858"/>
      <c r="E47" s="858"/>
      <c r="F47" s="859"/>
      <c r="G47" s="853">
        <v>633853.12470000004</v>
      </c>
      <c r="H47" s="459"/>
      <c r="L47" s="430"/>
    </row>
    <row r="48" spans="1:12" s="318" customFormat="1" ht="12.75" customHeight="1" x14ac:dyDescent="0.2">
      <c r="B48" s="319"/>
      <c r="G48" s="499"/>
      <c r="I48" s="93"/>
      <c r="J48" s="93"/>
      <c r="L48" s="430"/>
    </row>
    <row r="49" spans="1:12" s="318" customFormat="1" ht="12.75" customHeight="1" x14ac:dyDescent="0.2">
      <c r="B49" s="319"/>
      <c r="I49" s="430"/>
      <c r="J49" s="430"/>
      <c r="L49" s="430"/>
    </row>
    <row r="50" spans="1:12" s="318" customFormat="1" ht="12.75" customHeight="1" x14ac:dyDescent="0.2">
      <c r="I50" s="430"/>
      <c r="J50" s="430"/>
      <c r="L50" s="430"/>
    </row>
    <row r="51" spans="1:12" s="318" customFormat="1" ht="12.75" customHeight="1" x14ac:dyDescent="0.2">
      <c r="I51" s="430"/>
      <c r="J51" s="430"/>
      <c r="L51" s="430"/>
    </row>
    <row r="52" spans="1:12" s="318" customFormat="1" ht="12.75" customHeight="1" x14ac:dyDescent="0.2">
      <c r="I52" s="430"/>
      <c r="J52" s="430"/>
      <c r="L52" s="430"/>
    </row>
    <row r="53" spans="1:12" s="318" customFormat="1" ht="25.5" customHeight="1" thickBot="1" x14ac:dyDescent="0.25">
      <c r="A53" s="997" t="s">
        <v>4461</v>
      </c>
      <c r="B53" s="998"/>
      <c r="C53" s="998"/>
      <c r="D53" s="998"/>
      <c r="E53" s="998"/>
      <c r="F53" s="998"/>
      <c r="G53" s="998"/>
      <c r="H53" s="998"/>
      <c r="I53" s="430"/>
      <c r="J53" s="430"/>
      <c r="L53" s="430"/>
    </row>
    <row r="54" spans="1:12" s="318" customFormat="1" ht="12.75" customHeight="1" thickTop="1" x14ac:dyDescent="0.2">
      <c r="I54" s="430"/>
      <c r="J54" s="430"/>
      <c r="L54" s="430"/>
    </row>
    <row r="55" spans="1:12" s="318" customFormat="1" ht="12.75" customHeight="1" x14ac:dyDescent="0.2">
      <c r="I55" s="430"/>
      <c r="J55" s="430"/>
      <c r="L55" s="430"/>
    </row>
    <row r="56" spans="1:12" s="318" customFormat="1" ht="12.75" customHeight="1" x14ac:dyDescent="0.2">
      <c r="I56" s="430"/>
      <c r="J56" s="430"/>
      <c r="L56" s="430"/>
    </row>
    <row r="57" spans="1:12" s="318" customFormat="1" ht="12.75" customHeight="1" x14ac:dyDescent="0.2">
      <c r="I57" s="430"/>
      <c r="J57" s="430"/>
      <c r="L57" s="430"/>
    </row>
    <row r="58" spans="1:12" s="318" customFormat="1" ht="12.75" customHeight="1" x14ac:dyDescent="0.2">
      <c r="I58" s="430"/>
      <c r="J58" s="430"/>
      <c r="L58" s="430"/>
    </row>
    <row r="59" spans="1:12" s="318" customFormat="1" ht="12.75" customHeight="1" x14ac:dyDescent="0.2">
      <c r="I59" s="430"/>
      <c r="J59" s="430"/>
      <c r="L59" s="430"/>
    </row>
    <row r="60" spans="1:12" s="318" customFormat="1" ht="12.75" customHeight="1" x14ac:dyDescent="0.2">
      <c r="I60" s="430"/>
      <c r="J60" s="430"/>
      <c r="L60" s="430"/>
    </row>
    <row r="61" spans="1:12" s="318" customFormat="1" ht="12.75" customHeight="1" x14ac:dyDescent="0.2">
      <c r="I61" s="430"/>
      <c r="J61" s="430"/>
      <c r="L61" s="430"/>
    </row>
    <row r="62" spans="1:12" s="318" customFormat="1" ht="12.75" customHeight="1" x14ac:dyDescent="0.2">
      <c r="I62" s="430"/>
      <c r="J62" s="430"/>
      <c r="L62" s="430"/>
    </row>
    <row r="63" spans="1:12" s="318" customFormat="1" ht="12.75" customHeight="1" x14ac:dyDescent="0.2">
      <c r="I63" s="430"/>
      <c r="J63" s="430"/>
      <c r="L63" s="430"/>
    </row>
    <row r="64" spans="1:12" s="318" customFormat="1" ht="12.75" customHeight="1" x14ac:dyDescent="0.2">
      <c r="I64" s="430"/>
      <c r="J64" s="430"/>
      <c r="L64" s="430"/>
    </row>
    <row r="65" spans="9:12" s="318" customFormat="1" ht="12.75" customHeight="1" x14ac:dyDescent="0.2">
      <c r="I65" s="430"/>
      <c r="J65" s="430"/>
      <c r="L65" s="430"/>
    </row>
    <row r="66" spans="9:12" s="318" customFormat="1" ht="12.75" customHeight="1" x14ac:dyDescent="0.2">
      <c r="I66" s="430"/>
      <c r="J66" s="430"/>
      <c r="L66" s="430"/>
    </row>
    <row r="67" spans="9:12" s="318" customFormat="1" ht="12.75" customHeight="1" x14ac:dyDescent="0.2">
      <c r="I67" s="430"/>
      <c r="J67" s="430"/>
      <c r="L67" s="430"/>
    </row>
    <row r="68" spans="9:12" s="318" customFormat="1" ht="12.75" customHeight="1" x14ac:dyDescent="0.2">
      <c r="I68" s="430"/>
      <c r="J68" s="430"/>
      <c r="L68" s="430"/>
    </row>
    <row r="69" spans="9:12" s="318" customFormat="1" ht="12.75" customHeight="1" x14ac:dyDescent="0.2">
      <c r="I69" s="430"/>
      <c r="J69" s="430"/>
      <c r="L69" s="430"/>
    </row>
    <row r="70" spans="9:12" s="318" customFormat="1" ht="12.75" customHeight="1" x14ac:dyDescent="0.2">
      <c r="I70" s="430"/>
      <c r="J70" s="430"/>
      <c r="L70" s="430"/>
    </row>
    <row r="71" spans="9:12" s="318" customFormat="1" ht="12.75" customHeight="1" x14ac:dyDescent="0.2">
      <c r="I71" s="430"/>
      <c r="J71" s="430"/>
      <c r="L71" s="430"/>
    </row>
    <row r="72" spans="9:12" s="318" customFormat="1" ht="12.75" customHeight="1" x14ac:dyDescent="0.2">
      <c r="I72" s="430"/>
      <c r="J72" s="430"/>
      <c r="L72" s="430"/>
    </row>
    <row r="73" spans="9:12" s="318" customFormat="1" ht="15" customHeight="1" x14ac:dyDescent="0.2">
      <c r="I73" s="430"/>
      <c r="J73" s="430"/>
      <c r="L73" s="430"/>
    </row>
    <row r="74" spans="9:12" s="318" customFormat="1" ht="15" customHeight="1" x14ac:dyDescent="0.2">
      <c r="I74" s="430"/>
      <c r="J74" s="430"/>
      <c r="L74" s="430"/>
    </row>
    <row r="75" spans="9:12" s="318" customFormat="1" ht="15" customHeight="1" x14ac:dyDescent="0.2">
      <c r="I75" s="430"/>
      <c r="J75" s="430"/>
      <c r="L75" s="430"/>
    </row>
    <row r="76" spans="9:12" s="318" customFormat="1" ht="15" customHeight="1" x14ac:dyDescent="0.2">
      <c r="I76" s="430"/>
      <c r="J76" s="430"/>
      <c r="L76" s="430"/>
    </row>
    <row r="77" spans="9:12" s="318" customFormat="1" ht="15" customHeight="1" x14ac:dyDescent="0.2">
      <c r="I77" s="430"/>
      <c r="J77" s="430"/>
      <c r="L77" s="430"/>
    </row>
    <row r="78" spans="9:12" s="318" customFormat="1" ht="15" customHeight="1" x14ac:dyDescent="0.2">
      <c r="I78" s="430"/>
      <c r="J78" s="430"/>
      <c r="L78" s="430"/>
    </row>
    <row r="79" spans="9:12" s="318" customFormat="1" ht="15" customHeight="1" x14ac:dyDescent="0.2">
      <c r="I79" s="430"/>
      <c r="J79" s="430"/>
      <c r="L79" s="430"/>
    </row>
    <row r="80" spans="9:12" s="318" customFormat="1" ht="15" customHeight="1" x14ac:dyDescent="0.2">
      <c r="I80" s="430"/>
      <c r="J80" s="430"/>
      <c r="L80" s="430"/>
    </row>
    <row r="81" spans="9:12" s="318" customFormat="1" ht="15" customHeight="1" x14ac:dyDescent="0.2">
      <c r="I81" s="430"/>
      <c r="J81" s="430"/>
      <c r="L81" s="430"/>
    </row>
    <row r="82" spans="9:12" s="318" customFormat="1" ht="15" customHeight="1" x14ac:dyDescent="0.2">
      <c r="I82" s="430"/>
      <c r="J82" s="430"/>
      <c r="L82" s="430"/>
    </row>
    <row r="83" spans="9:12" s="318" customFormat="1" ht="15" customHeight="1" x14ac:dyDescent="0.2">
      <c r="I83" s="430"/>
      <c r="J83" s="430"/>
      <c r="L83" s="430"/>
    </row>
    <row r="84" spans="9:12" s="318" customFormat="1" ht="15" customHeight="1" x14ac:dyDescent="0.2">
      <c r="I84" s="430"/>
      <c r="J84" s="430"/>
      <c r="L84" s="430"/>
    </row>
    <row r="85" spans="9:12" s="318" customFormat="1" ht="15" customHeight="1" x14ac:dyDescent="0.2">
      <c r="I85" s="430"/>
      <c r="J85" s="430"/>
      <c r="L85" s="430"/>
    </row>
    <row r="86" spans="9:12" s="318" customFormat="1" ht="15" customHeight="1" x14ac:dyDescent="0.2">
      <c r="I86" s="430"/>
      <c r="J86" s="430"/>
      <c r="L86" s="430"/>
    </row>
    <row r="87" spans="9:12" s="318" customFormat="1" ht="15" customHeight="1" x14ac:dyDescent="0.2">
      <c r="I87" s="430"/>
      <c r="J87" s="430"/>
      <c r="L87" s="430"/>
    </row>
    <row r="88" spans="9:12" s="318" customFormat="1" ht="15" customHeight="1" x14ac:dyDescent="0.2">
      <c r="I88" s="430"/>
      <c r="J88" s="430"/>
      <c r="L88" s="430"/>
    </row>
    <row r="89" spans="9:12" s="318" customFormat="1" ht="15" customHeight="1" x14ac:dyDescent="0.2">
      <c r="I89" s="430"/>
      <c r="J89" s="430"/>
      <c r="L89" s="430"/>
    </row>
    <row r="90" spans="9:12" s="318" customFormat="1" ht="15" customHeight="1" x14ac:dyDescent="0.2">
      <c r="I90" s="430"/>
      <c r="J90" s="430"/>
      <c r="L90" s="430"/>
    </row>
    <row r="91" spans="9:12" s="318" customFormat="1" ht="15" customHeight="1" x14ac:dyDescent="0.2">
      <c r="I91" s="430"/>
      <c r="J91" s="430"/>
      <c r="L91" s="430"/>
    </row>
    <row r="92" spans="9:12" s="318" customFormat="1" ht="15" customHeight="1" x14ac:dyDescent="0.2">
      <c r="I92" s="430"/>
      <c r="J92" s="430"/>
      <c r="L92" s="430"/>
    </row>
    <row r="93" spans="9:12" s="318" customFormat="1" ht="15" customHeight="1" x14ac:dyDescent="0.2">
      <c r="I93" s="430"/>
      <c r="J93" s="430"/>
      <c r="L93" s="430"/>
    </row>
    <row r="94" spans="9:12" s="318" customFormat="1" ht="15" customHeight="1" x14ac:dyDescent="0.2">
      <c r="I94" s="430"/>
      <c r="J94" s="430"/>
      <c r="L94" s="430"/>
    </row>
    <row r="95" spans="9:12" s="318" customFormat="1" ht="15" customHeight="1" x14ac:dyDescent="0.2">
      <c r="I95" s="430"/>
      <c r="J95" s="430"/>
      <c r="L95" s="430"/>
    </row>
    <row r="96" spans="9:12" s="318" customFormat="1" ht="15" customHeight="1" x14ac:dyDescent="0.2">
      <c r="I96" s="430"/>
      <c r="J96" s="430"/>
      <c r="L96" s="430"/>
    </row>
    <row r="97" spans="9:12" s="318" customFormat="1" ht="15" customHeight="1" x14ac:dyDescent="0.2">
      <c r="I97" s="430"/>
      <c r="J97" s="430"/>
      <c r="L97" s="430"/>
    </row>
    <row r="98" spans="9:12" s="318" customFormat="1" ht="15" customHeight="1" x14ac:dyDescent="0.2">
      <c r="I98" s="430"/>
      <c r="J98" s="430"/>
      <c r="L98" s="430"/>
    </row>
    <row r="99" spans="9:12" s="318" customFormat="1" ht="15" customHeight="1" x14ac:dyDescent="0.2">
      <c r="I99" s="430"/>
      <c r="J99" s="430"/>
      <c r="L99" s="430"/>
    </row>
    <row r="100" spans="9:12" s="318" customFormat="1" ht="15" customHeight="1" x14ac:dyDescent="0.2">
      <c r="I100" s="430"/>
      <c r="J100" s="430"/>
      <c r="L100" s="430"/>
    </row>
    <row r="101" spans="9:12" s="318" customFormat="1" ht="15" customHeight="1" x14ac:dyDescent="0.2">
      <c r="I101" s="430"/>
      <c r="J101" s="430"/>
      <c r="L101" s="430"/>
    </row>
    <row r="102" spans="9:12" s="318" customFormat="1" ht="15" customHeight="1" x14ac:dyDescent="0.2">
      <c r="I102" s="430"/>
      <c r="J102" s="430"/>
      <c r="L102" s="430"/>
    </row>
    <row r="103" spans="9:12" s="318" customFormat="1" ht="15" customHeight="1" x14ac:dyDescent="0.2">
      <c r="I103" s="430"/>
      <c r="J103" s="430"/>
      <c r="L103" s="430"/>
    </row>
    <row r="104" spans="9:12" s="318" customFormat="1" ht="15" customHeight="1" x14ac:dyDescent="0.2">
      <c r="I104" s="430"/>
      <c r="J104" s="430"/>
      <c r="L104" s="430"/>
    </row>
    <row r="105" spans="9:12" s="318" customFormat="1" ht="15" customHeight="1" x14ac:dyDescent="0.2">
      <c r="I105" s="430"/>
      <c r="J105" s="430"/>
      <c r="L105" s="430"/>
    </row>
    <row r="106" spans="9:12" s="318" customFormat="1" ht="15" customHeight="1" x14ac:dyDescent="0.2">
      <c r="I106" s="430"/>
      <c r="J106" s="430"/>
      <c r="L106" s="430"/>
    </row>
    <row r="107" spans="9:12" s="318" customFormat="1" ht="15" customHeight="1" x14ac:dyDescent="0.2">
      <c r="I107" s="430"/>
      <c r="J107" s="430"/>
      <c r="L107" s="430"/>
    </row>
    <row r="108" spans="9:12" s="318" customFormat="1" ht="15" customHeight="1" x14ac:dyDescent="0.2">
      <c r="I108" s="430"/>
      <c r="J108" s="430"/>
      <c r="L108" s="430"/>
    </row>
    <row r="109" spans="9:12" s="318" customFormat="1" ht="15" customHeight="1" x14ac:dyDescent="0.2">
      <c r="I109" s="430"/>
      <c r="J109" s="430"/>
      <c r="L109" s="430"/>
    </row>
    <row r="110" spans="9:12" s="318" customFormat="1" ht="15" customHeight="1" x14ac:dyDescent="0.2">
      <c r="I110" s="430"/>
      <c r="J110" s="430"/>
      <c r="L110" s="430"/>
    </row>
    <row r="111" spans="9:12" s="318" customFormat="1" ht="15" customHeight="1" x14ac:dyDescent="0.2">
      <c r="I111" s="430"/>
      <c r="J111" s="430"/>
      <c r="L111" s="430"/>
    </row>
    <row r="112" spans="9:12" s="318" customFormat="1" ht="15" customHeight="1" x14ac:dyDescent="0.2">
      <c r="I112" s="430"/>
      <c r="J112" s="430"/>
      <c r="L112" s="430"/>
    </row>
    <row r="113" spans="9:12" s="318" customFormat="1" ht="15" customHeight="1" x14ac:dyDescent="0.2">
      <c r="I113" s="430"/>
      <c r="J113" s="430"/>
      <c r="L113" s="430"/>
    </row>
    <row r="114" spans="9:12" s="318" customFormat="1" ht="15" customHeight="1" x14ac:dyDescent="0.2">
      <c r="I114" s="430"/>
      <c r="J114" s="430"/>
      <c r="L114" s="430"/>
    </row>
    <row r="115" spans="9:12" s="318" customFormat="1" ht="15" customHeight="1" x14ac:dyDescent="0.2">
      <c r="I115" s="430"/>
      <c r="J115" s="430"/>
      <c r="L115" s="430"/>
    </row>
    <row r="116" spans="9:12" s="318" customFormat="1" ht="15" customHeight="1" x14ac:dyDescent="0.2">
      <c r="I116" s="430"/>
      <c r="J116" s="430"/>
      <c r="L116" s="430"/>
    </row>
    <row r="117" spans="9:12" s="318" customFormat="1" ht="15" customHeight="1" x14ac:dyDescent="0.2">
      <c r="I117" s="430"/>
      <c r="J117" s="430"/>
      <c r="L117" s="430"/>
    </row>
    <row r="118" spans="9:12" s="318" customFormat="1" ht="15" customHeight="1" x14ac:dyDescent="0.2">
      <c r="I118" s="430"/>
      <c r="J118" s="430"/>
      <c r="L118" s="430"/>
    </row>
    <row r="119" spans="9:12" s="318" customFormat="1" ht="15" customHeight="1" x14ac:dyDescent="0.2">
      <c r="I119" s="430"/>
      <c r="J119" s="430"/>
      <c r="L119" s="430"/>
    </row>
    <row r="120" spans="9:12" s="318" customFormat="1" ht="15" customHeight="1" x14ac:dyDescent="0.2">
      <c r="I120" s="430"/>
      <c r="J120" s="430"/>
      <c r="L120" s="430"/>
    </row>
    <row r="121" spans="9:12" s="318" customFormat="1" ht="15" customHeight="1" x14ac:dyDescent="0.2">
      <c r="I121" s="430"/>
      <c r="J121" s="430"/>
      <c r="L121" s="430"/>
    </row>
    <row r="122" spans="9:12" s="318" customFormat="1" ht="15" customHeight="1" x14ac:dyDescent="0.2">
      <c r="I122" s="430"/>
      <c r="J122" s="430"/>
      <c r="L122" s="430"/>
    </row>
    <row r="123" spans="9:12" s="318" customFormat="1" ht="15" customHeight="1" x14ac:dyDescent="0.2">
      <c r="I123" s="430"/>
      <c r="J123" s="430"/>
      <c r="L123" s="430"/>
    </row>
    <row r="124" spans="9:12" s="318" customFormat="1" ht="15" customHeight="1" x14ac:dyDescent="0.2">
      <c r="I124" s="430"/>
      <c r="J124" s="430"/>
      <c r="L124" s="430"/>
    </row>
    <row r="125" spans="9:12" s="318" customFormat="1" ht="15" customHeight="1" x14ac:dyDescent="0.2">
      <c r="I125" s="430"/>
      <c r="J125" s="430"/>
      <c r="L125" s="430"/>
    </row>
    <row r="126" spans="9:12" s="318" customFormat="1" ht="15" customHeight="1" x14ac:dyDescent="0.2">
      <c r="I126" s="430"/>
      <c r="J126" s="430"/>
      <c r="L126" s="430"/>
    </row>
    <row r="127" spans="9:12" s="318" customFormat="1" ht="15" customHeight="1" x14ac:dyDescent="0.2">
      <c r="I127" s="430"/>
      <c r="J127" s="430"/>
      <c r="L127" s="430"/>
    </row>
    <row r="128" spans="9:12" s="318" customFormat="1" ht="15" customHeight="1" x14ac:dyDescent="0.2">
      <c r="I128" s="430"/>
      <c r="J128" s="430"/>
      <c r="L128" s="430"/>
    </row>
    <row r="129" spans="9:12" s="318" customFormat="1" ht="15" customHeight="1" x14ac:dyDescent="0.2">
      <c r="I129" s="430"/>
      <c r="J129" s="430"/>
      <c r="L129" s="430"/>
    </row>
    <row r="130" spans="9:12" s="318" customFormat="1" ht="15" customHeight="1" x14ac:dyDescent="0.2">
      <c r="I130" s="430"/>
      <c r="J130" s="430"/>
      <c r="L130" s="430"/>
    </row>
    <row r="131" spans="9:12" s="318" customFormat="1" ht="15" customHeight="1" x14ac:dyDescent="0.2">
      <c r="I131" s="430"/>
      <c r="J131" s="430"/>
      <c r="L131" s="430"/>
    </row>
    <row r="132" spans="9:12" s="318" customFormat="1" ht="15" customHeight="1" x14ac:dyDescent="0.2">
      <c r="I132" s="430"/>
      <c r="J132" s="430"/>
      <c r="L132" s="430"/>
    </row>
    <row r="133" spans="9:12" s="318" customFormat="1" ht="15" customHeight="1" x14ac:dyDescent="0.2">
      <c r="I133" s="430"/>
      <c r="J133" s="430"/>
      <c r="L133" s="430"/>
    </row>
    <row r="134" spans="9:12" s="318" customFormat="1" ht="15" customHeight="1" x14ac:dyDescent="0.2">
      <c r="I134" s="430"/>
      <c r="J134" s="430"/>
      <c r="L134" s="430"/>
    </row>
    <row r="135" spans="9:12" s="318" customFormat="1" ht="15" customHeight="1" x14ac:dyDescent="0.2">
      <c r="I135" s="430"/>
      <c r="J135" s="430"/>
      <c r="L135" s="430"/>
    </row>
    <row r="136" spans="9:12" s="318" customFormat="1" ht="15" customHeight="1" x14ac:dyDescent="0.2">
      <c r="I136" s="430"/>
      <c r="J136" s="430"/>
      <c r="L136" s="430"/>
    </row>
    <row r="137" spans="9:12" s="318" customFormat="1" ht="15" customHeight="1" x14ac:dyDescent="0.2">
      <c r="I137" s="430"/>
      <c r="J137" s="430"/>
      <c r="L137" s="430"/>
    </row>
    <row r="138" spans="9:12" s="318" customFormat="1" ht="15" customHeight="1" x14ac:dyDescent="0.2">
      <c r="I138" s="430"/>
      <c r="J138" s="430"/>
      <c r="L138" s="430"/>
    </row>
    <row r="139" spans="9:12" s="318" customFormat="1" ht="15" customHeight="1" x14ac:dyDescent="0.2">
      <c r="I139" s="430"/>
      <c r="J139" s="430"/>
      <c r="L139" s="430"/>
    </row>
  </sheetData>
  <mergeCells count="3">
    <mergeCell ref="G1:H1"/>
    <mergeCell ref="A53:H53"/>
    <mergeCell ref="C30:F30"/>
  </mergeCells>
  <phoneticPr fontId="4" type="noConversion"/>
  <hyperlinks>
    <hyperlink ref="A53" r:id="rId1" xr:uid="{00000000-0004-0000-22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49" customWidth="1"/>
    <col min="2" max="2" width="4.85546875" style="349" customWidth="1"/>
    <col min="3" max="8" width="11.42578125" style="349"/>
    <col min="9" max="9" width="24.140625" style="349" customWidth="1"/>
    <col min="10" max="16384" width="11.42578125" style="349"/>
  </cols>
  <sheetData>
    <row r="6" spans="2:3" x14ac:dyDescent="0.25">
      <c r="B6" s="349" t="s">
        <v>8437</v>
      </c>
    </row>
    <row r="8" spans="2:3" x14ac:dyDescent="0.25">
      <c r="C8" s="349" t="s">
        <v>8435</v>
      </c>
    </row>
    <row r="10" spans="2:3" x14ac:dyDescent="0.25">
      <c r="B10" s="349" t="s">
        <v>8436</v>
      </c>
    </row>
    <row r="12" spans="2:3" x14ac:dyDescent="0.25">
      <c r="C12" s="349" t="s">
        <v>8438</v>
      </c>
    </row>
    <row r="14" spans="2:3" x14ac:dyDescent="0.25">
      <c r="B14" s="349" t="s">
        <v>8440</v>
      </c>
    </row>
    <row r="16" spans="2:3" x14ac:dyDescent="0.25">
      <c r="B16" s="349" t="s">
        <v>8439</v>
      </c>
    </row>
    <row r="18" spans="2:3" x14ac:dyDescent="0.25">
      <c r="C18" s="349" t="s">
        <v>8442</v>
      </c>
    </row>
    <row r="20" spans="2:3" x14ac:dyDescent="0.25">
      <c r="B20" s="349" t="s">
        <v>8441</v>
      </c>
    </row>
    <row r="22" spans="2:3" x14ac:dyDescent="0.25">
      <c r="C22" s="349" t="s">
        <v>8444</v>
      </c>
    </row>
    <row r="24" spans="2:3" x14ac:dyDescent="0.25">
      <c r="B24" s="349" t="s">
        <v>8443</v>
      </c>
    </row>
    <row r="26" spans="2:3" x14ac:dyDescent="0.25">
      <c r="C26" s="349" t="s">
        <v>8446</v>
      </c>
    </row>
    <row r="28" spans="2:3" x14ac:dyDescent="0.25">
      <c r="B28" s="349" t="s">
        <v>8445</v>
      </c>
    </row>
    <row r="30" spans="2:3" x14ac:dyDescent="0.25">
      <c r="C30" s="349" t="s">
        <v>8431</v>
      </c>
    </row>
    <row r="32" spans="2:3" x14ac:dyDescent="0.25">
      <c r="C32" s="349" t="s">
        <v>8432</v>
      </c>
    </row>
    <row r="34" spans="2:6" x14ac:dyDescent="0.25">
      <c r="C34" s="349" t="s">
        <v>8447</v>
      </c>
    </row>
    <row r="36" spans="2:6" x14ac:dyDescent="0.25">
      <c r="B36" s="349" t="s">
        <v>8448</v>
      </c>
    </row>
    <row r="38" spans="2:6" x14ac:dyDescent="0.25">
      <c r="B38" s="349" t="s">
        <v>8433</v>
      </c>
    </row>
    <row r="40" spans="2:6" x14ac:dyDescent="0.25">
      <c r="F40" s="349" t="s">
        <v>8434</v>
      </c>
    </row>
  </sheetData>
  <pageMargins left="0" right="0" top="0" bottom="0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19">
    <tabColor rgb="FF0033CC"/>
  </sheetPr>
  <dimension ref="A1:N283"/>
  <sheetViews>
    <sheetView showGridLines="0" zoomScaleNormal="100" zoomScaleSheetLayoutView="100" workbookViewId="0">
      <selection activeCell="Z116" sqref="Z116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6" customWidth="1"/>
    <col min="4" max="4" width="9.28515625" style="808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914" t="s">
        <v>10861</v>
      </c>
      <c r="B1" s="914"/>
      <c r="C1" s="584"/>
    </row>
    <row r="2" spans="1:4" ht="12.75" customHeight="1" x14ac:dyDescent="0.2">
      <c r="A2" s="914"/>
      <c r="B2" s="914"/>
      <c r="C2" s="598">
        <v>45891</v>
      </c>
    </row>
    <row r="3" spans="1:4" ht="12.75" customHeight="1" x14ac:dyDescent="0.2">
      <c r="A3" s="901"/>
      <c r="B3" s="901"/>
      <c r="C3" s="585"/>
    </row>
    <row r="4" spans="1:4" s="19" customFormat="1" ht="9.75" customHeight="1" x14ac:dyDescent="0.2">
      <c r="A4" s="400" t="s">
        <v>3255</v>
      </c>
      <c r="B4" s="400" t="s">
        <v>357</v>
      </c>
      <c r="C4" s="405" t="s">
        <v>358</v>
      </c>
      <c r="D4" s="809"/>
    </row>
    <row r="5" spans="1:4" s="17" customFormat="1" ht="9" customHeight="1" x14ac:dyDescent="0.2">
      <c r="A5" s="52" t="s">
        <v>964</v>
      </c>
      <c r="B5" s="52" t="s">
        <v>620</v>
      </c>
      <c r="C5" s="93">
        <v>1649.7140999999999</v>
      </c>
    </row>
    <row r="6" spans="1:4" s="17" customFormat="1" ht="9" customHeight="1" x14ac:dyDescent="0.2">
      <c r="A6" s="52" t="s">
        <v>621</v>
      </c>
      <c r="B6" s="52" t="s">
        <v>622</v>
      </c>
      <c r="C6" s="93">
        <v>2034.7738999999999</v>
      </c>
    </row>
    <row r="7" spans="1:4" s="17" customFormat="1" ht="9" customHeight="1" x14ac:dyDescent="0.2">
      <c r="A7" s="52" t="s">
        <v>623</v>
      </c>
      <c r="B7" s="52" t="s">
        <v>258</v>
      </c>
      <c r="C7" s="93">
        <v>2455.0643</v>
      </c>
    </row>
    <row r="8" spans="1:4" s="17" customFormat="1" ht="9" customHeight="1" x14ac:dyDescent="0.2">
      <c r="A8" s="52" t="s">
        <v>259</v>
      </c>
      <c r="B8" s="52" t="s">
        <v>985</v>
      </c>
      <c r="C8" s="93">
        <v>2891.7105999999999</v>
      </c>
    </row>
    <row r="9" spans="1:4" s="17" customFormat="1" ht="9" customHeight="1" x14ac:dyDescent="0.2">
      <c r="A9" s="52" t="s">
        <v>986</v>
      </c>
      <c r="B9" s="52" t="s">
        <v>1905</v>
      </c>
      <c r="C9" s="93">
        <v>3702.9792000000002</v>
      </c>
    </row>
    <row r="10" spans="1:4" s="17" customFormat="1" ht="9" customHeight="1" x14ac:dyDescent="0.2">
      <c r="A10" s="52" t="s">
        <v>1906</v>
      </c>
      <c r="B10" s="52" t="s">
        <v>956</v>
      </c>
      <c r="C10" s="93">
        <v>4573.6702999999998</v>
      </c>
    </row>
    <row r="11" spans="1:4" s="17" customFormat="1" ht="9" customHeight="1" x14ac:dyDescent="0.2">
      <c r="A11" s="52" t="s">
        <v>957</v>
      </c>
      <c r="B11" s="52" t="s">
        <v>958</v>
      </c>
      <c r="C11" s="93">
        <v>6222.3478999999998</v>
      </c>
    </row>
    <row r="12" spans="1:4" s="17" customFormat="1" ht="9" customHeight="1" x14ac:dyDescent="0.2">
      <c r="A12" s="52" t="s">
        <v>2578</v>
      </c>
      <c r="B12" s="52" t="s">
        <v>116</v>
      </c>
      <c r="C12" s="93">
        <v>8267.3830999999991</v>
      </c>
    </row>
    <row r="13" spans="1:4" s="17" customFormat="1" ht="9" customHeight="1" x14ac:dyDescent="0.2">
      <c r="A13" s="52" t="s">
        <v>1861</v>
      </c>
      <c r="B13" s="52" t="s">
        <v>472</v>
      </c>
      <c r="C13" s="93">
        <v>2124.4830000000002</v>
      </c>
    </row>
    <row r="14" spans="1:4" s="17" customFormat="1" ht="9" customHeight="1" x14ac:dyDescent="0.2">
      <c r="A14" s="52" t="s">
        <v>2725</v>
      </c>
      <c r="B14" s="52" t="s">
        <v>1356</v>
      </c>
      <c r="C14" s="93">
        <v>2647.9672999999998</v>
      </c>
    </row>
    <row r="15" spans="1:4" s="17" customFormat="1" ht="9" customHeight="1" x14ac:dyDescent="0.2">
      <c r="A15" s="52" t="s">
        <v>1708</v>
      </c>
      <c r="B15" s="52" t="s">
        <v>1709</v>
      </c>
      <c r="C15" s="93">
        <v>3193.6016</v>
      </c>
    </row>
    <row r="16" spans="1:4" s="17" customFormat="1" ht="9" customHeight="1" x14ac:dyDescent="0.2">
      <c r="A16" s="52" t="s">
        <v>1710</v>
      </c>
      <c r="B16" s="52" t="s">
        <v>1334</v>
      </c>
      <c r="C16" s="93">
        <v>3709.9548</v>
      </c>
    </row>
    <row r="17" spans="1:3" s="17" customFormat="1" ht="9" customHeight="1" x14ac:dyDescent="0.2">
      <c r="A17" s="52" t="s">
        <v>3306</v>
      </c>
      <c r="B17" s="52" t="s">
        <v>2034</v>
      </c>
      <c r="C17" s="93">
        <v>4499.5915999999997</v>
      </c>
    </row>
    <row r="18" spans="1:3" s="17" customFormat="1" ht="9" customHeight="1" x14ac:dyDescent="0.2">
      <c r="A18" s="52" t="s">
        <v>2035</v>
      </c>
      <c r="B18" s="52" t="s">
        <v>1167</v>
      </c>
      <c r="C18" s="93">
        <v>5754.5236000000004</v>
      </c>
    </row>
    <row r="19" spans="1:3" s="52" customFormat="1" ht="9" customHeight="1" x14ac:dyDescent="0.2">
      <c r="A19" s="52" t="s">
        <v>1168</v>
      </c>
      <c r="B19" s="52" t="s">
        <v>1169</v>
      </c>
      <c r="C19" s="93">
        <v>7725.6668</v>
      </c>
    </row>
    <row r="20" spans="1:3" s="17" customFormat="1" ht="9" customHeight="1" x14ac:dyDescent="0.2">
      <c r="A20" s="52" t="s">
        <v>1170</v>
      </c>
      <c r="B20" s="52" t="s">
        <v>2278</v>
      </c>
      <c r="C20" s="93">
        <v>10483.1299</v>
      </c>
    </row>
    <row r="21" spans="1:3" s="17" customFormat="1" ht="9" customHeight="1" x14ac:dyDescent="0.2">
      <c r="A21" s="52" t="s">
        <v>2279</v>
      </c>
      <c r="B21" s="52" t="s">
        <v>1083</v>
      </c>
      <c r="C21" s="93">
        <v>2827.6237999999998</v>
      </c>
    </row>
    <row r="22" spans="1:3" s="17" customFormat="1" ht="9" customHeight="1" x14ac:dyDescent="0.2">
      <c r="A22" s="52" t="s">
        <v>1084</v>
      </c>
      <c r="B22" s="52" t="s">
        <v>1358</v>
      </c>
      <c r="C22" s="93">
        <v>3539.8444</v>
      </c>
    </row>
    <row r="23" spans="1:3" s="17" customFormat="1" ht="9" customHeight="1" x14ac:dyDescent="0.2">
      <c r="A23" s="52" t="s">
        <v>1359</v>
      </c>
      <c r="B23" s="52" t="s">
        <v>1344</v>
      </c>
      <c r="C23" s="93">
        <v>4159.1738999999998</v>
      </c>
    </row>
    <row r="24" spans="1:3" s="17" customFormat="1" ht="9" customHeight="1" x14ac:dyDescent="0.2">
      <c r="A24" s="52" t="s">
        <v>1345</v>
      </c>
      <c r="B24" s="52" t="s">
        <v>1346</v>
      </c>
      <c r="C24" s="93">
        <v>4779.0113000000001</v>
      </c>
    </row>
    <row r="25" spans="1:3" s="17" customFormat="1" ht="9" customHeight="1" x14ac:dyDescent="0.2">
      <c r="A25" s="52" t="s">
        <v>2003</v>
      </c>
      <c r="B25" s="52" t="s">
        <v>480</v>
      </c>
      <c r="C25" s="93">
        <v>6041.3127999999997</v>
      </c>
    </row>
    <row r="26" spans="1:3" s="17" customFormat="1" ht="9" customHeight="1" x14ac:dyDescent="0.2">
      <c r="A26" s="52" t="s">
        <v>481</v>
      </c>
      <c r="B26" s="52" t="s">
        <v>1248</v>
      </c>
      <c r="C26" s="93">
        <v>7292.9798000000001</v>
      </c>
    </row>
    <row r="27" spans="1:3" s="17" customFormat="1" ht="9" customHeight="1" x14ac:dyDescent="0.2">
      <c r="A27" s="52" t="s">
        <v>1249</v>
      </c>
      <c r="B27" s="52" t="s">
        <v>1991</v>
      </c>
      <c r="C27" s="93">
        <v>9596.1761000000006</v>
      </c>
    </row>
    <row r="28" spans="1:3" s="17" customFormat="1" ht="9" customHeight="1" x14ac:dyDescent="0.2">
      <c r="A28" s="52" t="s">
        <v>1992</v>
      </c>
      <c r="B28" s="52" t="s">
        <v>889</v>
      </c>
      <c r="C28" s="93">
        <v>12976.990400000001</v>
      </c>
    </row>
    <row r="29" spans="1:3" s="17" customFormat="1" ht="9" customHeight="1" x14ac:dyDescent="0.2">
      <c r="A29" s="52" t="s">
        <v>1682</v>
      </c>
      <c r="B29" s="52" t="s">
        <v>2232</v>
      </c>
      <c r="C29" s="93">
        <v>4779.0113000000001</v>
      </c>
    </row>
    <row r="30" spans="1:3" s="17" customFormat="1" ht="9" customHeight="1" x14ac:dyDescent="0.2">
      <c r="A30" s="52" t="s">
        <v>2233</v>
      </c>
      <c r="B30" s="52" t="s">
        <v>328</v>
      </c>
      <c r="C30" s="93">
        <v>6011.1091999999999</v>
      </c>
    </row>
    <row r="31" spans="1:3" s="17" customFormat="1" ht="9" customHeight="1" x14ac:dyDescent="0.2">
      <c r="A31" s="52" t="s">
        <v>329</v>
      </c>
      <c r="B31" s="52" t="s">
        <v>62</v>
      </c>
      <c r="C31" s="93">
        <v>7253.7897999999996</v>
      </c>
    </row>
    <row r="32" spans="1:3" s="17" customFormat="1" ht="9" customHeight="1" x14ac:dyDescent="0.2">
      <c r="A32" s="52" t="s">
        <v>3391</v>
      </c>
      <c r="B32" s="52" t="s">
        <v>238</v>
      </c>
      <c r="C32" s="93">
        <v>8841.8736000000008</v>
      </c>
    </row>
    <row r="33" spans="1:3" s="17" customFormat="1" ht="9" customHeight="1" x14ac:dyDescent="0.2">
      <c r="A33" s="52" t="s">
        <v>239</v>
      </c>
      <c r="B33" s="52" t="s">
        <v>3089</v>
      </c>
      <c r="C33" s="93">
        <v>11025.4578</v>
      </c>
    </row>
    <row r="34" spans="1:3" s="17" customFormat="1" ht="9" customHeight="1" x14ac:dyDescent="0.2">
      <c r="A34" s="52" t="s">
        <v>3090</v>
      </c>
      <c r="B34" s="52" t="s">
        <v>1153</v>
      </c>
      <c r="C34" s="93">
        <v>13502.589099999999</v>
      </c>
    </row>
    <row r="35" spans="1:3" s="17" customFormat="1" ht="9" customHeight="1" x14ac:dyDescent="0.2">
      <c r="A35" s="52" t="s">
        <v>3708</v>
      </c>
      <c r="B35" s="52" t="s">
        <v>1661</v>
      </c>
      <c r="C35" s="93">
        <v>21236.071100000001</v>
      </c>
    </row>
    <row r="36" spans="1:3" s="17" customFormat="1" ht="9" customHeight="1" x14ac:dyDescent="0.2">
      <c r="A36" s="52" t="s">
        <v>1662</v>
      </c>
      <c r="B36" s="52" t="s">
        <v>1884</v>
      </c>
      <c r="C36" s="93">
        <v>24001.7019</v>
      </c>
    </row>
    <row r="37" spans="1:3" s="17" customFormat="1" ht="9" customHeight="1" x14ac:dyDescent="0.2">
      <c r="A37" s="52" t="s">
        <v>865</v>
      </c>
      <c r="B37" s="52" t="s">
        <v>929</v>
      </c>
      <c r="C37" s="93">
        <v>32891.492899999997</v>
      </c>
    </row>
    <row r="38" spans="1:3" s="17" customFormat="1" ht="9" customHeight="1" x14ac:dyDescent="0.2">
      <c r="A38" s="52" t="s">
        <v>930</v>
      </c>
      <c r="B38" s="52" t="s">
        <v>931</v>
      </c>
      <c r="C38" s="93">
        <v>11847.899799999999</v>
      </c>
    </row>
    <row r="39" spans="1:3" s="17" customFormat="1" ht="9" customHeight="1" x14ac:dyDescent="0.2">
      <c r="A39" s="52" t="s">
        <v>932</v>
      </c>
      <c r="B39" s="52" t="s">
        <v>2680</v>
      </c>
      <c r="C39" s="93">
        <v>15554.164699999999</v>
      </c>
    </row>
    <row r="40" spans="1:3" s="17" customFormat="1" ht="9" customHeight="1" x14ac:dyDescent="0.2">
      <c r="A40" s="52" t="s">
        <v>2270</v>
      </c>
      <c r="B40" s="52" t="s">
        <v>1512</v>
      </c>
      <c r="C40" s="93">
        <v>51413.291799999999</v>
      </c>
    </row>
    <row r="41" spans="1:3" s="17" customFormat="1" ht="9" customHeight="1" x14ac:dyDescent="0.2">
      <c r="A41" s="52" t="s">
        <v>7107</v>
      </c>
      <c r="B41" s="52" t="s">
        <v>7108</v>
      </c>
      <c r="C41" s="93">
        <v>1233987.9099999999</v>
      </c>
    </row>
    <row r="42" spans="1:3" s="17" customFormat="1" ht="9" customHeight="1" x14ac:dyDescent="0.2">
      <c r="A42" s="52" t="s">
        <v>2681</v>
      </c>
      <c r="B42" s="52" t="s">
        <v>2682</v>
      </c>
      <c r="C42" s="93">
        <v>628.37810000000002</v>
      </c>
    </row>
    <row r="43" spans="1:3" s="17" customFormat="1" ht="9" customHeight="1" x14ac:dyDescent="0.2">
      <c r="A43" s="52" t="s">
        <v>1767</v>
      </c>
      <c r="B43" s="52" t="s">
        <v>1669</v>
      </c>
      <c r="C43" s="93">
        <v>886.06240000000003</v>
      </c>
    </row>
    <row r="44" spans="1:3" s="17" customFormat="1" ht="9" customHeight="1" x14ac:dyDescent="0.2">
      <c r="A44" s="52" t="s">
        <v>1670</v>
      </c>
      <c r="B44" s="52" t="s">
        <v>299</v>
      </c>
      <c r="C44" s="93">
        <v>1512.5541000000001</v>
      </c>
    </row>
    <row r="45" spans="1:3" s="17" customFormat="1" ht="9" customHeight="1" x14ac:dyDescent="0.2">
      <c r="A45" s="52" t="s">
        <v>370</v>
      </c>
      <c r="B45" s="52" t="s">
        <v>1585</v>
      </c>
      <c r="C45" s="93">
        <v>3255.5428000000002</v>
      </c>
    </row>
    <row r="46" spans="1:3" s="17" customFormat="1" ht="9" customHeight="1" x14ac:dyDescent="0.2">
      <c r="A46" s="52" t="s">
        <v>1586</v>
      </c>
      <c r="B46" s="52" t="s">
        <v>4356</v>
      </c>
      <c r="C46" s="93">
        <v>679.73670000000004</v>
      </c>
    </row>
    <row r="47" spans="1:3" s="17" customFormat="1" ht="9" customHeight="1" x14ac:dyDescent="0.2">
      <c r="A47" s="52" t="s">
        <v>1931</v>
      </c>
      <c r="B47" s="52" t="s">
        <v>4357</v>
      </c>
      <c r="C47" s="93">
        <v>901.38189999999997</v>
      </c>
    </row>
    <row r="48" spans="1:3" s="17" customFormat="1" ht="9" customHeight="1" x14ac:dyDescent="0.2">
      <c r="A48" s="52" t="s">
        <v>1675</v>
      </c>
      <c r="B48" s="52" t="s">
        <v>4358</v>
      </c>
      <c r="C48" s="93">
        <v>1597.9099000000001</v>
      </c>
    </row>
    <row r="49" spans="1:3" s="17" customFormat="1" ht="9" customHeight="1" x14ac:dyDescent="0.2">
      <c r="A49" s="52" t="s">
        <v>2137</v>
      </c>
      <c r="B49" s="52" t="s">
        <v>4359</v>
      </c>
      <c r="C49" s="93">
        <v>3536.8490000000002</v>
      </c>
    </row>
    <row r="50" spans="1:3" s="17" customFormat="1" ht="9" customHeight="1" x14ac:dyDescent="0.2">
      <c r="A50" s="52" t="s">
        <v>6240</v>
      </c>
      <c r="B50" s="52" t="s">
        <v>6241</v>
      </c>
      <c r="C50" s="93">
        <v>1640.1783</v>
      </c>
    </row>
    <row r="51" spans="1:3" s="17" customFormat="1" ht="9" customHeight="1" x14ac:dyDescent="0.2">
      <c r="A51" s="52" t="s">
        <v>1731</v>
      </c>
      <c r="B51" s="52" t="s">
        <v>2237</v>
      </c>
      <c r="C51" s="93">
        <v>1037.9096</v>
      </c>
    </row>
    <row r="52" spans="1:3" s="17" customFormat="1" ht="9" customHeight="1" x14ac:dyDescent="0.2">
      <c r="A52" s="52" t="s">
        <v>2238</v>
      </c>
      <c r="B52" s="52" t="s">
        <v>1534</v>
      </c>
      <c r="C52" s="93">
        <v>1139.9842000000001</v>
      </c>
    </row>
    <row r="53" spans="1:3" s="17" customFormat="1" ht="9" customHeight="1" x14ac:dyDescent="0.2">
      <c r="A53" s="52" t="s">
        <v>1535</v>
      </c>
      <c r="B53" s="52" t="s">
        <v>211</v>
      </c>
      <c r="C53" s="93">
        <v>1513.1138000000001</v>
      </c>
    </row>
    <row r="54" spans="1:3" s="17" customFormat="1" ht="9" customHeight="1" x14ac:dyDescent="0.2">
      <c r="A54" s="52" t="s">
        <v>212</v>
      </c>
      <c r="B54" s="52" t="s">
        <v>824</v>
      </c>
      <c r="C54" s="93">
        <v>3366.4380000000001</v>
      </c>
    </row>
    <row r="55" spans="1:3" s="17" customFormat="1" ht="9" customHeight="1" x14ac:dyDescent="0.2">
      <c r="A55" s="52" t="s">
        <v>2684</v>
      </c>
      <c r="B55" s="52" t="s">
        <v>4360</v>
      </c>
      <c r="C55" s="93">
        <v>4699.8744999999999</v>
      </c>
    </row>
    <row r="56" spans="1:3" s="17" customFormat="1" ht="9" customHeight="1" x14ac:dyDescent="0.2">
      <c r="A56" s="52" t="s">
        <v>1874</v>
      </c>
      <c r="B56" s="52" t="s">
        <v>4361</v>
      </c>
      <c r="C56" s="93">
        <v>4699.8744999999999</v>
      </c>
    </row>
    <row r="57" spans="1:3" s="17" customFormat="1" ht="9" customHeight="1" x14ac:dyDescent="0.2">
      <c r="A57" s="52" t="s">
        <v>3140</v>
      </c>
      <c r="B57" s="52" t="s">
        <v>4362</v>
      </c>
      <c r="C57" s="93">
        <v>3357.7417</v>
      </c>
    </row>
    <row r="58" spans="1:3" s="17" customFormat="1" ht="9" customHeight="1" x14ac:dyDescent="0.2">
      <c r="A58" s="52" t="s">
        <v>2963</v>
      </c>
      <c r="B58" s="52" t="s">
        <v>4363</v>
      </c>
      <c r="C58" s="93">
        <v>1329.0107</v>
      </c>
    </row>
    <row r="59" spans="1:3" s="17" customFormat="1" ht="9" customHeight="1" x14ac:dyDescent="0.2">
      <c r="A59" s="52" t="s">
        <v>660</v>
      </c>
      <c r="B59" s="52" t="s">
        <v>4364</v>
      </c>
      <c r="C59" s="93">
        <v>1624.7655999999999</v>
      </c>
    </row>
    <row r="60" spans="1:3" s="52" customFormat="1" ht="9" customHeight="1" x14ac:dyDescent="0.2">
      <c r="A60" s="52" t="s">
        <v>2158</v>
      </c>
      <c r="B60" s="52" t="s">
        <v>4365</v>
      </c>
      <c r="C60" s="93">
        <v>5906.1635999999999</v>
      </c>
    </row>
    <row r="61" spans="1:3" s="17" customFormat="1" ht="9" customHeight="1" x14ac:dyDescent="0.2">
      <c r="A61" s="52" t="s">
        <v>3075</v>
      </c>
      <c r="B61" s="52" t="s">
        <v>788</v>
      </c>
      <c r="C61" s="93">
        <v>7398.7132000000001</v>
      </c>
    </row>
    <row r="62" spans="1:3" s="17" customFormat="1" ht="9" customHeight="1" x14ac:dyDescent="0.2">
      <c r="A62" s="52" t="s">
        <v>789</v>
      </c>
      <c r="B62" s="52" t="s">
        <v>2231</v>
      </c>
      <c r="C62" s="93">
        <v>5279.3505999999998</v>
      </c>
    </row>
    <row r="63" spans="1:3" s="17" customFormat="1" ht="9" customHeight="1" x14ac:dyDescent="0.2">
      <c r="A63" s="52" t="s">
        <v>1960</v>
      </c>
      <c r="B63" s="52" t="s">
        <v>1944</v>
      </c>
      <c r="C63" s="93">
        <v>3818.58</v>
      </c>
    </row>
    <row r="64" spans="1:3" s="17" customFormat="1" ht="9" customHeight="1" x14ac:dyDescent="0.2">
      <c r="A64" s="52" t="s">
        <v>1945</v>
      </c>
      <c r="B64" s="52" t="s">
        <v>1946</v>
      </c>
      <c r="C64" s="93">
        <v>3528.5880000000002</v>
      </c>
    </row>
    <row r="65" spans="1:3" s="17" customFormat="1" ht="9" customHeight="1" x14ac:dyDescent="0.2">
      <c r="A65" s="52" t="s">
        <v>1190</v>
      </c>
      <c r="B65" s="52" t="s">
        <v>1191</v>
      </c>
      <c r="C65" s="93">
        <v>978.04139999999995</v>
      </c>
    </row>
    <row r="66" spans="1:3" s="17" customFormat="1" ht="9" customHeight="1" x14ac:dyDescent="0.2">
      <c r="A66" s="52" t="s">
        <v>659</v>
      </c>
      <c r="B66" s="52" t="s">
        <v>489</v>
      </c>
      <c r="C66" s="93">
        <v>1122.8094000000001</v>
      </c>
    </row>
    <row r="67" spans="1:3" s="17" customFormat="1" ht="9" customHeight="1" x14ac:dyDescent="0.2">
      <c r="A67" s="52" t="s">
        <v>1004</v>
      </c>
      <c r="B67" s="52" t="s">
        <v>276</v>
      </c>
      <c r="C67" s="93">
        <v>10628.540499999999</v>
      </c>
    </row>
    <row r="68" spans="1:3" s="17" customFormat="1" ht="9" customHeight="1" x14ac:dyDescent="0.2">
      <c r="A68" s="52" t="s">
        <v>3828</v>
      </c>
      <c r="B68" s="52" t="s">
        <v>1034</v>
      </c>
      <c r="C68" s="93">
        <v>10110.259400000001</v>
      </c>
    </row>
    <row r="69" spans="1:3" s="17" customFormat="1" ht="9" customHeight="1" x14ac:dyDescent="0.2">
      <c r="A69" s="52" t="s">
        <v>3829</v>
      </c>
      <c r="B69" s="52" t="s">
        <v>2110</v>
      </c>
      <c r="C69" s="93">
        <v>2763.4852000000001</v>
      </c>
    </row>
    <row r="70" spans="1:3" s="17" customFormat="1" ht="9" customHeight="1" x14ac:dyDescent="0.2">
      <c r="A70" s="52" t="s">
        <v>2111</v>
      </c>
      <c r="B70" s="52" t="s">
        <v>911</v>
      </c>
      <c r="C70" s="93">
        <v>1412.0654</v>
      </c>
    </row>
    <row r="71" spans="1:3" s="17" customFormat="1" ht="9" customHeight="1" x14ac:dyDescent="0.2">
      <c r="A71" s="52" t="s">
        <v>2140</v>
      </c>
      <c r="B71" s="52" t="s">
        <v>83</v>
      </c>
      <c r="C71" s="93">
        <v>561.43060000000003</v>
      </c>
    </row>
    <row r="72" spans="1:3" s="17" customFormat="1" ht="9" customHeight="1" x14ac:dyDescent="0.2">
      <c r="A72" s="52" t="s">
        <v>1207</v>
      </c>
      <c r="B72" s="52" t="s">
        <v>1493</v>
      </c>
      <c r="C72" s="93">
        <v>1470.0264999999999</v>
      </c>
    </row>
    <row r="73" spans="1:3" s="17" customFormat="1" ht="9" customHeight="1" x14ac:dyDescent="0.2">
      <c r="A73" s="52" t="s">
        <v>1494</v>
      </c>
      <c r="B73" s="52" t="s">
        <v>1270</v>
      </c>
      <c r="C73" s="93">
        <v>2525.0383999999999</v>
      </c>
    </row>
    <row r="74" spans="1:3" s="17" customFormat="1" ht="9" customHeight="1" x14ac:dyDescent="0.2">
      <c r="A74" s="52" t="s">
        <v>1495</v>
      </c>
      <c r="B74" s="52" t="s">
        <v>667</v>
      </c>
      <c r="C74" s="93">
        <v>909.5598</v>
      </c>
    </row>
    <row r="75" spans="1:3" s="17" customFormat="1" ht="9" customHeight="1" x14ac:dyDescent="0.2">
      <c r="A75" s="52" t="s">
        <v>668</v>
      </c>
      <c r="B75" s="52" t="s">
        <v>4334</v>
      </c>
      <c r="C75" s="93">
        <v>1572.2979</v>
      </c>
    </row>
    <row r="76" spans="1:3" s="17" customFormat="1" ht="9" customHeight="1" x14ac:dyDescent="0.2">
      <c r="A76" s="52" t="s">
        <v>669</v>
      </c>
      <c r="B76" s="52" t="s">
        <v>670</v>
      </c>
      <c r="C76" s="93">
        <v>798.8098</v>
      </c>
    </row>
    <row r="77" spans="1:3" s="52" customFormat="1" ht="9" customHeight="1" x14ac:dyDescent="0.2">
      <c r="A77" s="52" t="s">
        <v>671</v>
      </c>
      <c r="B77" s="52" t="s">
        <v>305</v>
      </c>
      <c r="C77" s="93">
        <v>1114.3825999999999</v>
      </c>
    </row>
    <row r="78" spans="1:3" s="17" customFormat="1" ht="9" customHeight="1" x14ac:dyDescent="0.2">
      <c r="A78" s="52" t="s">
        <v>1149</v>
      </c>
      <c r="B78" s="52" t="s">
        <v>1696</v>
      </c>
      <c r="C78" s="93">
        <v>1785.2987000000001</v>
      </c>
    </row>
    <row r="79" spans="1:3" s="17" customFormat="1" ht="9" customHeight="1" x14ac:dyDescent="0.2">
      <c r="A79" s="52" t="s">
        <v>17120</v>
      </c>
      <c r="B79" s="52" t="s">
        <v>17121</v>
      </c>
      <c r="C79" s="93">
        <v>3814.8279000000002</v>
      </c>
    </row>
    <row r="80" spans="1:3" s="52" customFormat="1" ht="9" customHeight="1" x14ac:dyDescent="0.2">
      <c r="A80" s="52" t="s">
        <v>1697</v>
      </c>
      <c r="B80" s="52" t="s">
        <v>3038</v>
      </c>
      <c r="C80" s="93">
        <v>9004.1065999999992</v>
      </c>
    </row>
    <row r="81" spans="1:14" s="17" customFormat="1" ht="9" customHeight="1" x14ac:dyDescent="0.2">
      <c r="A81" s="52" t="s">
        <v>3039</v>
      </c>
      <c r="B81" s="52" t="s">
        <v>4366</v>
      </c>
      <c r="C81" s="93">
        <v>798.8098</v>
      </c>
      <c r="N81" s="52"/>
    </row>
    <row r="82" spans="1:14" s="17" customFormat="1" ht="9" customHeight="1" x14ac:dyDescent="0.2">
      <c r="A82" s="52" t="s">
        <v>3755</v>
      </c>
      <c r="B82" s="52" t="s">
        <v>4367</v>
      </c>
      <c r="C82" s="93">
        <v>1114.3825999999999</v>
      </c>
    </row>
    <row r="83" spans="1:14" s="17" customFormat="1" ht="9" customHeight="1" x14ac:dyDescent="0.2">
      <c r="A83" s="52" t="s">
        <v>3756</v>
      </c>
      <c r="B83" s="52" t="s">
        <v>4368</v>
      </c>
      <c r="C83" s="93">
        <v>1785.2987000000001</v>
      </c>
    </row>
    <row r="84" spans="1:14" s="17" customFormat="1" ht="9" customHeight="1" x14ac:dyDescent="0.2">
      <c r="A84" s="52" t="s">
        <v>2733</v>
      </c>
      <c r="B84" s="52" t="s">
        <v>4369</v>
      </c>
      <c r="C84" s="93">
        <v>9461.9285999999993</v>
      </c>
    </row>
    <row r="85" spans="1:14" s="17" customFormat="1" ht="9" customHeight="1" x14ac:dyDescent="0.2">
      <c r="A85" s="52" t="s">
        <v>2734</v>
      </c>
      <c r="B85" s="52" t="s">
        <v>4370</v>
      </c>
      <c r="C85" s="93">
        <v>33324.832799999996</v>
      </c>
    </row>
    <row r="86" spans="1:14" s="17" customFormat="1" ht="9" customHeight="1" x14ac:dyDescent="0.2">
      <c r="A86" s="52" t="s">
        <v>2723</v>
      </c>
      <c r="B86" s="52" t="s">
        <v>2966</v>
      </c>
      <c r="C86" s="93">
        <v>6834.9297999999999</v>
      </c>
    </row>
    <row r="87" spans="1:14" s="17" customFormat="1" ht="9" customHeight="1" x14ac:dyDescent="0.2">
      <c r="A87" s="52" t="s">
        <v>1179</v>
      </c>
      <c r="B87" s="52" t="s">
        <v>7057</v>
      </c>
      <c r="C87" s="93">
        <v>7821.3771999999999</v>
      </c>
    </row>
    <row r="88" spans="1:14" s="17" customFormat="1" ht="9" customHeight="1" x14ac:dyDescent="0.2">
      <c r="A88" s="52" t="s">
        <v>1307</v>
      </c>
      <c r="B88" s="52" t="s">
        <v>1989</v>
      </c>
      <c r="C88" s="93">
        <v>9810.9078000000009</v>
      </c>
    </row>
    <row r="89" spans="1:14" s="17" customFormat="1" ht="9" customHeight="1" x14ac:dyDescent="0.2">
      <c r="A89" s="52" t="s">
        <v>1308</v>
      </c>
      <c r="B89" s="52" t="s">
        <v>4371</v>
      </c>
      <c r="C89" s="93">
        <v>9402.7029999999995</v>
      </c>
    </row>
    <row r="90" spans="1:14" s="17" customFormat="1" ht="9" customHeight="1" x14ac:dyDescent="0.2">
      <c r="A90" s="52" t="s">
        <v>1309</v>
      </c>
      <c r="B90" s="52" t="s">
        <v>2124</v>
      </c>
      <c r="C90" s="93">
        <v>4080.0268000000001</v>
      </c>
    </row>
    <row r="91" spans="1:14" s="17" customFormat="1" ht="9" customHeight="1" x14ac:dyDescent="0.2">
      <c r="A91" s="52" t="s">
        <v>2125</v>
      </c>
      <c r="B91" s="52" t="s">
        <v>2691</v>
      </c>
      <c r="C91" s="93">
        <v>1916.3744999999999</v>
      </c>
    </row>
    <row r="92" spans="1:14" s="17" customFormat="1" ht="9" customHeight="1" x14ac:dyDescent="0.2">
      <c r="A92" s="52" t="s">
        <v>2692</v>
      </c>
      <c r="B92" s="52" t="s">
        <v>814</v>
      </c>
      <c r="C92" s="93">
        <v>2593.1363999999999</v>
      </c>
    </row>
    <row r="93" spans="1:14" s="17" customFormat="1" ht="9" customHeight="1" x14ac:dyDescent="0.2">
      <c r="A93" s="52" t="s">
        <v>1851</v>
      </c>
      <c r="B93" s="52" t="s">
        <v>5792</v>
      </c>
      <c r="C93" s="93">
        <v>6470.9317000000001</v>
      </c>
    </row>
    <row r="94" spans="1:14" s="17" customFormat="1" ht="9" customHeight="1" x14ac:dyDescent="0.2">
      <c r="A94" s="52" t="s">
        <v>1831</v>
      </c>
      <c r="B94" s="52" t="s">
        <v>1852</v>
      </c>
      <c r="C94" s="93">
        <v>5430.607</v>
      </c>
    </row>
    <row r="95" spans="1:14" s="17" customFormat="1" ht="9" customHeight="1" x14ac:dyDescent="0.2">
      <c r="A95" s="52" t="s">
        <v>1832</v>
      </c>
      <c r="B95" s="52" t="s">
        <v>532</v>
      </c>
      <c r="C95" s="93">
        <v>5430.607</v>
      </c>
    </row>
    <row r="96" spans="1:14" s="17" customFormat="1" ht="9" customHeight="1" x14ac:dyDescent="0.2">
      <c r="A96" s="52" t="s">
        <v>533</v>
      </c>
      <c r="B96" s="52" t="s">
        <v>12004</v>
      </c>
      <c r="C96" s="93">
        <v>12225.890600000001</v>
      </c>
    </row>
    <row r="97" spans="1:3" s="17" customFormat="1" ht="9" customHeight="1" x14ac:dyDescent="0.2">
      <c r="A97" s="52" t="s">
        <v>117</v>
      </c>
      <c r="B97" s="52" t="s">
        <v>469</v>
      </c>
      <c r="C97" s="93">
        <v>5827.6693999999998</v>
      </c>
    </row>
    <row r="98" spans="1:3" s="17" customFormat="1" ht="9" customHeight="1" x14ac:dyDescent="0.2">
      <c r="A98" s="52" t="s">
        <v>470</v>
      </c>
      <c r="B98" s="52" t="s">
        <v>1770</v>
      </c>
      <c r="C98" s="93">
        <v>7753.1133</v>
      </c>
    </row>
    <row r="99" spans="1:3" s="17" customFormat="1" ht="9" customHeight="1" x14ac:dyDescent="0.2">
      <c r="A99" s="52" t="s">
        <v>3339</v>
      </c>
      <c r="B99" s="52" t="s">
        <v>2277</v>
      </c>
      <c r="C99" s="93">
        <v>19499.439999999999</v>
      </c>
    </row>
    <row r="100" spans="1:3" s="17" customFormat="1" ht="9" customHeight="1" x14ac:dyDescent="0.2">
      <c r="A100" s="52" t="s">
        <v>3340</v>
      </c>
      <c r="B100" s="52" t="s">
        <v>4335</v>
      </c>
      <c r="C100" s="93">
        <v>401.21879999999999</v>
      </c>
    </row>
    <row r="101" spans="1:3" s="17" customFormat="1" ht="9" customHeight="1" x14ac:dyDescent="0.2">
      <c r="A101" s="52" t="s">
        <v>2613</v>
      </c>
      <c r="B101" s="52" t="s">
        <v>4336</v>
      </c>
      <c r="C101" s="93">
        <v>492.47219999999999</v>
      </c>
    </row>
    <row r="102" spans="1:3" s="17" customFormat="1" ht="9" customHeight="1" x14ac:dyDescent="0.2">
      <c r="A102" s="52" t="s">
        <v>248</v>
      </c>
      <c r="B102" s="52" t="s">
        <v>4337</v>
      </c>
      <c r="C102" s="93">
        <v>807.28840000000002</v>
      </c>
    </row>
    <row r="103" spans="1:3" s="17" customFormat="1" ht="9" customHeight="1" x14ac:dyDescent="0.2">
      <c r="A103" s="52" t="s">
        <v>249</v>
      </c>
      <c r="B103" s="52" t="s">
        <v>1926</v>
      </c>
      <c r="C103" s="93">
        <v>6397.3401999999996</v>
      </c>
    </row>
    <row r="104" spans="1:3" s="17" customFormat="1" ht="9" customHeight="1" x14ac:dyDescent="0.2">
      <c r="A104" s="52" t="s">
        <v>2970</v>
      </c>
      <c r="B104" s="52" t="s">
        <v>538</v>
      </c>
      <c r="C104" s="93">
        <v>6659.6575999999995</v>
      </c>
    </row>
    <row r="105" spans="1:3" s="17" customFormat="1" ht="9" customHeight="1" x14ac:dyDescent="0.2">
      <c r="A105" s="52" t="s">
        <v>539</v>
      </c>
      <c r="B105" s="52" t="s">
        <v>1471</v>
      </c>
      <c r="C105" s="93">
        <v>579.83879999999999</v>
      </c>
    </row>
    <row r="106" spans="1:3" s="17" customFormat="1" ht="9" customHeight="1" x14ac:dyDescent="0.2">
      <c r="A106" s="52" t="s">
        <v>1472</v>
      </c>
      <c r="B106" s="52" t="s">
        <v>1315</v>
      </c>
      <c r="C106" s="93">
        <v>931.39890000000003</v>
      </c>
    </row>
    <row r="107" spans="1:3" s="17" customFormat="1" ht="9" customHeight="1" x14ac:dyDescent="0.2">
      <c r="A107" s="52" t="s">
        <v>3103</v>
      </c>
      <c r="B107" s="52" t="s">
        <v>1316</v>
      </c>
      <c r="C107" s="93">
        <v>1034.9556</v>
      </c>
    </row>
    <row r="108" spans="1:3" s="17" customFormat="1" ht="9" customHeight="1" x14ac:dyDescent="0.2">
      <c r="A108" s="52" t="s">
        <v>129</v>
      </c>
      <c r="B108" s="52" t="s">
        <v>4460</v>
      </c>
      <c r="C108" s="93">
        <v>2117.4348</v>
      </c>
    </row>
    <row r="109" spans="1:3" s="17" customFormat="1" ht="9" customHeight="1" x14ac:dyDescent="0.2">
      <c r="A109" s="52" t="s">
        <v>689</v>
      </c>
      <c r="B109" s="52" t="s">
        <v>12005</v>
      </c>
      <c r="C109" s="93">
        <v>1170.5401999999999</v>
      </c>
    </row>
    <row r="110" spans="1:3" s="17" customFormat="1" ht="9" customHeight="1" x14ac:dyDescent="0.2">
      <c r="A110" s="52" t="s">
        <v>959</v>
      </c>
      <c r="B110" s="52" t="s">
        <v>1123</v>
      </c>
      <c r="C110" s="93">
        <v>2595.3442</v>
      </c>
    </row>
    <row r="111" spans="1:3" s="17" customFormat="1" ht="9" customHeight="1" x14ac:dyDescent="0.2">
      <c r="A111" s="52" t="s">
        <v>1124</v>
      </c>
      <c r="B111" s="52" t="s">
        <v>437</v>
      </c>
      <c r="C111" s="93">
        <v>3549.8674000000001</v>
      </c>
    </row>
    <row r="112" spans="1:3" s="17" customFormat="1" ht="9" customHeight="1" x14ac:dyDescent="0.2">
      <c r="A112" s="52" t="s">
        <v>438</v>
      </c>
      <c r="B112" s="52" t="s">
        <v>4372</v>
      </c>
      <c r="C112" s="93">
        <v>24163.271499999999</v>
      </c>
    </row>
    <row r="113" spans="1:3" s="17" customFormat="1" ht="9" customHeight="1" x14ac:dyDescent="0.2">
      <c r="A113" s="52" t="s">
        <v>2685</v>
      </c>
      <c r="B113" s="52" t="s">
        <v>4373</v>
      </c>
      <c r="C113" s="93">
        <v>20104.264899999998</v>
      </c>
    </row>
    <row r="114" spans="1:3" s="17" customFormat="1" ht="9" customHeight="1" x14ac:dyDescent="0.2">
      <c r="A114" s="52" t="s">
        <v>210</v>
      </c>
      <c r="B114" s="52" t="s">
        <v>1360</v>
      </c>
      <c r="C114" s="93">
        <v>1012.4428</v>
      </c>
    </row>
    <row r="115" spans="1:3" s="17" customFormat="1" ht="9" customHeight="1" x14ac:dyDescent="0.2">
      <c r="A115" s="52" t="s">
        <v>936</v>
      </c>
      <c r="B115" s="52" t="s">
        <v>1384</v>
      </c>
      <c r="C115" s="93">
        <v>1029.1098</v>
      </c>
    </row>
    <row r="116" spans="1:3" s="17" customFormat="1" ht="9" customHeight="1" x14ac:dyDescent="0.2">
      <c r="A116" s="52" t="s">
        <v>1385</v>
      </c>
      <c r="B116" s="52" t="s">
        <v>1386</v>
      </c>
      <c r="C116" s="93">
        <v>2303.0304000000001</v>
      </c>
    </row>
    <row r="117" spans="1:3" s="17" customFormat="1" ht="9" customHeight="1" x14ac:dyDescent="0.2">
      <c r="A117" s="52" t="s">
        <v>1387</v>
      </c>
      <c r="B117" s="52" t="s">
        <v>3116</v>
      </c>
      <c r="C117" s="93">
        <v>2405.0841999999998</v>
      </c>
    </row>
    <row r="118" spans="1:3" s="17" customFormat="1" ht="9" customHeight="1" x14ac:dyDescent="0.2">
      <c r="A118" s="52" t="s">
        <v>961</v>
      </c>
      <c r="B118" s="52" t="s">
        <v>962</v>
      </c>
      <c r="C118" s="93">
        <v>2525.0383999999999</v>
      </c>
    </row>
    <row r="119" spans="1:3" s="17" customFormat="1" ht="9" customHeight="1" x14ac:dyDescent="0.2">
      <c r="A119" s="52" t="s">
        <v>1035</v>
      </c>
      <c r="B119" s="52" t="s">
        <v>237</v>
      </c>
      <c r="C119" s="93">
        <v>921.22050000000002</v>
      </c>
    </row>
    <row r="120" spans="1:3" s="17" customFormat="1" ht="9" customHeight="1" x14ac:dyDescent="0.2">
      <c r="A120" s="52" t="s">
        <v>4315</v>
      </c>
      <c r="B120" s="52" t="s">
        <v>4374</v>
      </c>
      <c r="C120" s="93">
        <v>974.77639999999997</v>
      </c>
    </row>
    <row r="121" spans="1:3" s="17" customFormat="1" ht="9" customHeight="1" x14ac:dyDescent="0.2">
      <c r="A121" s="52" t="s">
        <v>4316</v>
      </c>
      <c r="B121" s="52" t="s">
        <v>4375</v>
      </c>
      <c r="C121" s="93">
        <v>1292.0802000000001</v>
      </c>
    </row>
    <row r="122" spans="1:3" s="17" customFormat="1" ht="9" customHeight="1" x14ac:dyDescent="0.2">
      <c r="A122" s="52" t="s">
        <v>4317</v>
      </c>
      <c r="B122" s="52" t="s">
        <v>4376</v>
      </c>
      <c r="C122" s="93">
        <v>2291.1936000000001</v>
      </c>
    </row>
    <row r="123" spans="1:3" s="17" customFormat="1" ht="9" customHeight="1" x14ac:dyDescent="0.2">
      <c r="A123" s="52" t="s">
        <v>1828</v>
      </c>
      <c r="B123" s="52" t="s">
        <v>4377</v>
      </c>
      <c r="C123" s="93">
        <v>5105.2911000000004</v>
      </c>
    </row>
    <row r="124" spans="1:3" s="17" customFormat="1" ht="9" customHeight="1" x14ac:dyDescent="0.2">
      <c r="A124" s="52" t="s">
        <v>1829</v>
      </c>
      <c r="B124" s="52" t="s">
        <v>567</v>
      </c>
      <c r="C124" s="93">
        <v>9810.9078000000009</v>
      </c>
    </row>
    <row r="125" spans="1:3" s="17" customFormat="1" ht="9" customHeight="1" x14ac:dyDescent="0.2">
      <c r="A125" s="52" t="s">
        <v>568</v>
      </c>
      <c r="B125" s="52" t="s">
        <v>1211</v>
      </c>
      <c r="C125" s="93">
        <v>5967.8663999999999</v>
      </c>
    </row>
    <row r="126" spans="1:3" s="17" customFormat="1" ht="9" customHeight="1" x14ac:dyDescent="0.2">
      <c r="A126" s="52" t="s">
        <v>2135</v>
      </c>
      <c r="B126" s="52" t="s">
        <v>658</v>
      </c>
      <c r="C126" s="93">
        <v>5968.0841</v>
      </c>
    </row>
    <row r="127" spans="1:3" s="17" customFormat="1" ht="9" customHeight="1" x14ac:dyDescent="0.2">
      <c r="A127" s="52" t="s">
        <v>1298</v>
      </c>
      <c r="B127" s="52" t="s">
        <v>12006</v>
      </c>
      <c r="C127" s="93">
        <v>5968.0841</v>
      </c>
    </row>
    <row r="128" spans="1:3" s="17" customFormat="1" ht="9" customHeight="1" x14ac:dyDescent="0.2">
      <c r="A128" s="52" t="s">
        <v>392</v>
      </c>
      <c r="B128" s="52" t="s">
        <v>1853</v>
      </c>
      <c r="C128" s="93">
        <v>10026.686400000001</v>
      </c>
    </row>
    <row r="129" spans="1:3" s="17" customFormat="1" ht="9" customHeight="1" x14ac:dyDescent="0.2">
      <c r="A129" s="52" t="s">
        <v>1525</v>
      </c>
      <c r="B129" s="52" t="s">
        <v>4378</v>
      </c>
      <c r="C129" s="93">
        <v>4699.8744999999999</v>
      </c>
    </row>
    <row r="130" spans="1:3" s="17" customFormat="1" ht="9" customHeight="1" x14ac:dyDescent="0.2">
      <c r="A130" s="52" t="s">
        <v>1526</v>
      </c>
      <c r="B130" s="52" t="s">
        <v>859</v>
      </c>
      <c r="C130" s="93">
        <v>1297.7394999999999</v>
      </c>
    </row>
    <row r="131" spans="1:3" s="17" customFormat="1" ht="9" customHeight="1" x14ac:dyDescent="0.2">
      <c r="A131" s="52" t="s">
        <v>1990</v>
      </c>
      <c r="B131" s="52" t="s">
        <v>1262</v>
      </c>
      <c r="C131" s="93">
        <v>13548.475</v>
      </c>
    </row>
    <row r="132" spans="1:3" s="17" customFormat="1" ht="9" customHeight="1" x14ac:dyDescent="0.2">
      <c r="A132" s="52" t="s">
        <v>1263</v>
      </c>
      <c r="B132" s="52" t="s">
        <v>1264</v>
      </c>
      <c r="C132" s="93">
        <v>14288.525600000001</v>
      </c>
    </row>
    <row r="133" spans="1:3" s="17" customFormat="1" ht="9" customHeight="1" x14ac:dyDescent="0.2">
      <c r="A133" s="52" t="s">
        <v>6214</v>
      </c>
      <c r="B133" s="52" t="s">
        <v>6215</v>
      </c>
      <c r="C133" s="93">
        <v>1259.2956999999999</v>
      </c>
    </row>
    <row r="134" spans="1:3" s="17" customFormat="1" ht="9" customHeight="1" x14ac:dyDescent="0.2">
      <c r="A134" s="52" t="s">
        <v>6216</v>
      </c>
      <c r="B134" s="52" t="s">
        <v>6217</v>
      </c>
      <c r="C134" s="93">
        <v>1697.6107999999999</v>
      </c>
    </row>
    <row r="135" spans="1:3" s="17" customFormat="1" ht="9" customHeight="1" x14ac:dyDescent="0.2">
      <c r="A135" s="52" t="s">
        <v>3105</v>
      </c>
      <c r="B135" s="52" t="s">
        <v>2693</v>
      </c>
      <c r="C135" s="93">
        <v>3715.7592</v>
      </c>
    </row>
    <row r="136" spans="1:3" s="17" customFormat="1" ht="9" customHeight="1" x14ac:dyDescent="0.2">
      <c r="A136" s="52" t="s">
        <v>2694</v>
      </c>
      <c r="B136" s="52" t="s">
        <v>2617</v>
      </c>
      <c r="C136" s="93">
        <v>8944.6425999999992</v>
      </c>
    </row>
    <row r="137" spans="1:3" s="17" customFormat="1" ht="9" customHeight="1" x14ac:dyDescent="0.2">
      <c r="A137" s="52" t="s">
        <v>2599</v>
      </c>
      <c r="B137" s="52" t="s">
        <v>2600</v>
      </c>
      <c r="C137" s="93">
        <v>6172.6684999999998</v>
      </c>
    </row>
    <row r="138" spans="1:3" s="17" customFormat="1" ht="9" customHeight="1" x14ac:dyDescent="0.2">
      <c r="A138" s="52" t="s">
        <v>2699</v>
      </c>
      <c r="B138" s="52" t="s">
        <v>1648</v>
      </c>
      <c r="C138" s="93">
        <v>3903.8321000000001</v>
      </c>
    </row>
    <row r="139" spans="1:3" s="17" customFormat="1" ht="9" customHeight="1" x14ac:dyDescent="0.2">
      <c r="A139" s="52" t="s">
        <v>1649</v>
      </c>
      <c r="B139" s="52" t="s">
        <v>808</v>
      </c>
      <c r="C139" s="93">
        <v>4233.6671999999999</v>
      </c>
    </row>
    <row r="140" spans="1:3" s="17" customFormat="1" ht="9" customHeight="1" x14ac:dyDescent="0.2">
      <c r="A140" s="52" t="s">
        <v>537</v>
      </c>
      <c r="B140" s="52" t="s">
        <v>774</v>
      </c>
      <c r="C140" s="93">
        <v>1639.4423999999999</v>
      </c>
    </row>
    <row r="141" spans="1:3" s="17" customFormat="1" ht="9" customHeight="1" x14ac:dyDescent="0.2">
      <c r="A141" s="52" t="s">
        <v>775</v>
      </c>
      <c r="B141" s="52" t="s">
        <v>2090</v>
      </c>
      <c r="C141" s="93">
        <v>1639.3698999999999</v>
      </c>
    </row>
    <row r="142" spans="1:3" s="17" customFormat="1" ht="9" customHeight="1" x14ac:dyDescent="0.2">
      <c r="A142" s="52" t="s">
        <v>1854</v>
      </c>
      <c r="B142" s="52" t="s">
        <v>1855</v>
      </c>
      <c r="C142" s="93">
        <v>1870.5197000000001</v>
      </c>
    </row>
    <row r="143" spans="1:3" s="17" customFormat="1" ht="9" customHeight="1" x14ac:dyDescent="0.2">
      <c r="A143" s="52" t="s">
        <v>1856</v>
      </c>
      <c r="B143" s="52" t="s">
        <v>1857</v>
      </c>
      <c r="C143" s="93">
        <v>1870.5197000000001</v>
      </c>
    </row>
    <row r="144" spans="1:3" s="17" customFormat="1" ht="9" customHeight="1" x14ac:dyDescent="0.2">
      <c r="A144" s="52" t="s">
        <v>1973</v>
      </c>
      <c r="B144" s="52" t="s">
        <v>16799</v>
      </c>
      <c r="C144" s="93">
        <v>6807.4521000000004</v>
      </c>
    </row>
    <row r="145" spans="1:3" s="17" customFormat="1" ht="9" customHeight="1" x14ac:dyDescent="0.2">
      <c r="A145" s="52" t="s">
        <v>6853</v>
      </c>
      <c r="B145" s="52" t="s">
        <v>6854</v>
      </c>
      <c r="C145" s="93">
        <v>4370.2570999999998</v>
      </c>
    </row>
    <row r="146" spans="1:3" s="17" customFormat="1" ht="9" customHeight="1" x14ac:dyDescent="0.2">
      <c r="A146" s="52" t="s">
        <v>2091</v>
      </c>
      <c r="B146" s="52" t="s">
        <v>2092</v>
      </c>
      <c r="C146" s="93">
        <v>72757.034599999999</v>
      </c>
    </row>
    <row r="147" spans="1:3" s="17" customFormat="1" ht="9" customHeight="1" x14ac:dyDescent="0.2">
      <c r="A147" s="52" t="s">
        <v>17122</v>
      </c>
      <c r="B147" s="52" t="s">
        <v>17123</v>
      </c>
      <c r="C147" s="93">
        <v>436.1696</v>
      </c>
    </row>
    <row r="148" spans="1:3" s="17" customFormat="1" ht="9" customHeight="1" x14ac:dyDescent="0.2">
      <c r="A148" s="52" t="s">
        <v>17124</v>
      </c>
      <c r="B148" s="52" t="s">
        <v>17125</v>
      </c>
      <c r="C148" s="93">
        <v>5259.6571000000004</v>
      </c>
    </row>
    <row r="149" spans="1:3" s="17" customFormat="1" ht="9" customHeight="1" x14ac:dyDescent="0.2">
      <c r="A149" s="52" t="s">
        <v>1974</v>
      </c>
      <c r="B149" s="52" t="s">
        <v>5793</v>
      </c>
      <c r="C149" s="93">
        <v>7229.8051999999998</v>
      </c>
    </row>
    <row r="150" spans="1:3" s="17" customFormat="1" ht="9" customHeight="1" x14ac:dyDescent="0.2">
      <c r="A150" s="52" t="s">
        <v>809</v>
      </c>
      <c r="B150" s="52" t="s">
        <v>346</v>
      </c>
      <c r="C150" s="93">
        <v>10828.3051</v>
      </c>
    </row>
    <row r="151" spans="1:3" s="17" customFormat="1" ht="9" customHeight="1" x14ac:dyDescent="0.2">
      <c r="A151" s="52" t="s">
        <v>548</v>
      </c>
      <c r="B151" s="52" t="s">
        <v>12007</v>
      </c>
      <c r="C151" s="93">
        <v>24765.6024</v>
      </c>
    </row>
    <row r="152" spans="1:3" s="17" customFormat="1" ht="9" customHeight="1" x14ac:dyDescent="0.2">
      <c r="A152" s="52" t="s">
        <v>1617</v>
      </c>
      <c r="B152" s="52" t="s">
        <v>2677</v>
      </c>
      <c r="C152" s="93">
        <v>14460.076800000001</v>
      </c>
    </row>
    <row r="153" spans="1:3" s="17" customFormat="1" ht="9" customHeight="1" x14ac:dyDescent="0.2">
      <c r="A153" s="52" t="s">
        <v>2678</v>
      </c>
      <c r="B153" s="52" t="s">
        <v>4379</v>
      </c>
      <c r="C153" s="93">
        <v>33324.832799999996</v>
      </c>
    </row>
    <row r="154" spans="1:3" s="17" customFormat="1" ht="9" customHeight="1" x14ac:dyDescent="0.2">
      <c r="A154" s="52" t="s">
        <v>2679</v>
      </c>
      <c r="B154" s="52" t="s">
        <v>4380</v>
      </c>
      <c r="C154" s="93">
        <v>33324.832799999996</v>
      </c>
    </row>
    <row r="155" spans="1:3" s="17" customFormat="1" ht="9" customHeight="1" x14ac:dyDescent="0.2">
      <c r="A155" s="52" t="s">
        <v>3313</v>
      </c>
      <c r="B155" s="52" t="s">
        <v>4381</v>
      </c>
      <c r="C155" s="93">
        <v>39623.187299999998</v>
      </c>
    </row>
    <row r="156" spans="1:3" s="17" customFormat="1" ht="9" customHeight="1" x14ac:dyDescent="0.2">
      <c r="A156" s="52" t="s">
        <v>2644</v>
      </c>
      <c r="B156" s="52" t="s">
        <v>4382</v>
      </c>
      <c r="C156" s="93">
        <v>39623.187299999998</v>
      </c>
    </row>
    <row r="157" spans="1:3" s="17" customFormat="1" ht="9" customHeight="1" x14ac:dyDescent="0.2">
      <c r="A157" s="52" t="s">
        <v>1676</v>
      </c>
      <c r="B157" s="52" t="s">
        <v>2773</v>
      </c>
      <c r="C157" s="93">
        <v>7024.1531999999997</v>
      </c>
    </row>
    <row r="158" spans="1:3" s="17" customFormat="1" ht="9" customHeight="1" x14ac:dyDescent="0.2">
      <c r="A158" s="52" t="s">
        <v>2093</v>
      </c>
      <c r="B158" s="52" t="s">
        <v>17126</v>
      </c>
      <c r="C158" s="93">
        <v>4260.6369000000004</v>
      </c>
    </row>
    <row r="159" spans="1:3" s="17" customFormat="1" ht="9" customHeight="1" x14ac:dyDescent="0.2">
      <c r="A159" s="52" t="s">
        <v>10652</v>
      </c>
      <c r="B159" s="52" t="s">
        <v>901</v>
      </c>
      <c r="C159" s="93">
        <v>4268.2655000000004</v>
      </c>
    </row>
    <row r="160" spans="1:3" s="17" customFormat="1" ht="9" customHeight="1" x14ac:dyDescent="0.2">
      <c r="A160" s="52" t="s">
        <v>2774</v>
      </c>
      <c r="B160" s="52" t="s">
        <v>12008</v>
      </c>
      <c r="C160" s="93">
        <v>1464.3878999999999</v>
      </c>
    </row>
    <row r="161" spans="1:3" s="17" customFormat="1" ht="9" customHeight="1" x14ac:dyDescent="0.2">
      <c r="A161" s="52" t="s">
        <v>511</v>
      </c>
      <c r="B161" s="52" t="s">
        <v>12009</v>
      </c>
      <c r="C161" s="93">
        <v>1689.3395</v>
      </c>
    </row>
    <row r="162" spans="1:3" s="17" customFormat="1" ht="9" customHeight="1" x14ac:dyDescent="0.2">
      <c r="A162" s="52" t="s">
        <v>1912</v>
      </c>
      <c r="B162" s="52" t="s">
        <v>12010</v>
      </c>
      <c r="C162" s="93">
        <v>2265.8096999999998</v>
      </c>
    </row>
    <row r="163" spans="1:3" s="17" customFormat="1" ht="9" customHeight="1" x14ac:dyDescent="0.2">
      <c r="A163" s="52" t="s">
        <v>977</v>
      </c>
      <c r="B163" s="52" t="s">
        <v>12011</v>
      </c>
      <c r="C163" s="93">
        <v>2875.4272000000001</v>
      </c>
    </row>
    <row r="164" spans="1:3" s="17" customFormat="1" ht="9" customHeight="1" x14ac:dyDescent="0.2">
      <c r="A164" s="52" t="s">
        <v>713</v>
      </c>
      <c r="B164" s="52" t="s">
        <v>12012</v>
      </c>
      <c r="C164" s="93">
        <v>17788.4545</v>
      </c>
    </row>
    <row r="165" spans="1:3" s="17" customFormat="1" ht="9" customHeight="1" x14ac:dyDescent="0.2">
      <c r="A165" s="52" t="s">
        <v>705</v>
      </c>
      <c r="B165" s="52" t="s">
        <v>3699</v>
      </c>
      <c r="C165" s="93">
        <v>14827.184300000001</v>
      </c>
    </row>
    <row r="166" spans="1:3" s="17" customFormat="1" ht="9" customHeight="1" x14ac:dyDescent="0.2">
      <c r="A166" s="52" t="s">
        <v>10479</v>
      </c>
      <c r="B166" s="52" t="s">
        <v>10480</v>
      </c>
      <c r="C166" s="93">
        <v>10176.471</v>
      </c>
    </row>
    <row r="167" spans="1:3" s="17" customFormat="1" ht="9" customHeight="1" x14ac:dyDescent="0.2">
      <c r="A167" s="52" t="s">
        <v>240</v>
      </c>
      <c r="B167" s="52" t="s">
        <v>241</v>
      </c>
      <c r="C167" s="93">
        <v>2405.3951999999999</v>
      </c>
    </row>
    <row r="168" spans="1:3" s="17" customFormat="1" ht="9" customHeight="1" x14ac:dyDescent="0.2">
      <c r="A168" s="52" t="s">
        <v>251</v>
      </c>
      <c r="B168" s="52" t="s">
        <v>1119</v>
      </c>
      <c r="C168" s="93">
        <v>2493.7982999999999</v>
      </c>
    </row>
    <row r="169" spans="1:3" s="17" customFormat="1" ht="9" customHeight="1" x14ac:dyDescent="0.2">
      <c r="A169" s="52" t="s">
        <v>1120</v>
      </c>
      <c r="B169" s="52" t="s">
        <v>792</v>
      </c>
      <c r="C169" s="93">
        <v>12673.3166</v>
      </c>
    </row>
    <row r="170" spans="1:3" s="17" customFormat="1" ht="9" customHeight="1" x14ac:dyDescent="0.2">
      <c r="A170" s="52" t="s">
        <v>793</v>
      </c>
      <c r="B170" s="52" t="s">
        <v>1877</v>
      </c>
      <c r="C170" s="93">
        <v>4275.1374999999998</v>
      </c>
    </row>
    <row r="171" spans="1:3" s="17" customFormat="1" ht="9" customHeight="1" x14ac:dyDescent="0.2">
      <c r="A171" s="52" t="s">
        <v>3112</v>
      </c>
      <c r="B171" s="52" t="s">
        <v>3113</v>
      </c>
      <c r="C171" s="93">
        <v>3638.9027000000001</v>
      </c>
    </row>
    <row r="172" spans="1:3" s="17" customFormat="1" ht="9" customHeight="1" x14ac:dyDescent="0.2">
      <c r="A172" s="52" t="s">
        <v>3114</v>
      </c>
      <c r="B172" s="52" t="s">
        <v>724</v>
      </c>
      <c r="C172" s="93">
        <v>6349.06</v>
      </c>
    </row>
    <row r="173" spans="1:3" s="17" customFormat="1" ht="9" customHeight="1" x14ac:dyDescent="0.2">
      <c r="A173" s="52" t="s">
        <v>902</v>
      </c>
      <c r="B173" s="52" t="s">
        <v>903</v>
      </c>
      <c r="C173" s="93">
        <v>26516.57</v>
      </c>
    </row>
    <row r="174" spans="1:3" s="17" customFormat="1" ht="9" customHeight="1" x14ac:dyDescent="0.2">
      <c r="A174" s="52" t="s">
        <v>904</v>
      </c>
      <c r="B174" s="52" t="s">
        <v>905</v>
      </c>
      <c r="C174" s="93">
        <v>35255.58</v>
      </c>
    </row>
    <row r="175" spans="1:3" s="17" customFormat="1" ht="9" customHeight="1" x14ac:dyDescent="0.2">
      <c r="A175" s="52" t="s">
        <v>3261</v>
      </c>
      <c r="B175" s="52" t="s">
        <v>323</v>
      </c>
      <c r="C175" s="93">
        <v>43867.839999999997</v>
      </c>
    </row>
    <row r="176" spans="1:3" s="17" customFormat="1" ht="9" customHeight="1" x14ac:dyDescent="0.2">
      <c r="A176" s="52" t="s">
        <v>324</v>
      </c>
      <c r="B176" s="52" t="s">
        <v>3353</v>
      </c>
      <c r="C176" s="93">
        <v>123892.39</v>
      </c>
    </row>
    <row r="177" spans="1:3" s="17" customFormat="1" ht="9" customHeight="1" x14ac:dyDescent="0.2">
      <c r="A177" s="52" t="s">
        <v>7058</v>
      </c>
      <c r="B177" s="52" t="s">
        <v>7059</v>
      </c>
      <c r="C177" s="93">
        <v>104463.24830000001</v>
      </c>
    </row>
    <row r="178" spans="1:3" s="17" customFormat="1" ht="9" customHeight="1" x14ac:dyDescent="0.2">
      <c r="A178" s="52" t="s">
        <v>3950</v>
      </c>
      <c r="B178" s="52" t="s">
        <v>17127</v>
      </c>
      <c r="C178" s="93">
        <v>79645.592799999999</v>
      </c>
    </row>
    <row r="179" spans="1:3" s="17" customFormat="1" ht="9" customHeight="1" x14ac:dyDescent="0.2">
      <c r="A179" s="52" t="s">
        <v>3354</v>
      </c>
      <c r="B179" s="52" t="s">
        <v>3355</v>
      </c>
      <c r="C179" s="93">
        <v>71179.232799999998</v>
      </c>
    </row>
    <row r="180" spans="1:3" s="17" customFormat="1" ht="9" customHeight="1" x14ac:dyDescent="0.2">
      <c r="A180" s="52" t="s">
        <v>3356</v>
      </c>
      <c r="B180" s="52" t="s">
        <v>535</v>
      </c>
      <c r="C180" s="93">
        <v>74869.255699999994</v>
      </c>
    </row>
    <row r="181" spans="1:3" s="17" customFormat="1" ht="9" customHeight="1" x14ac:dyDescent="0.2">
      <c r="A181" s="52" t="s">
        <v>536</v>
      </c>
      <c r="B181" s="52" t="s">
        <v>2638</v>
      </c>
      <c r="C181" s="93">
        <v>5915.0592999999999</v>
      </c>
    </row>
    <row r="182" spans="1:3" s="17" customFormat="1" ht="9" customHeight="1" x14ac:dyDescent="0.2">
      <c r="A182" s="52" t="s">
        <v>2639</v>
      </c>
      <c r="B182" s="52" t="s">
        <v>441</v>
      </c>
      <c r="C182" s="93">
        <v>5758.7524999999996</v>
      </c>
    </row>
    <row r="183" spans="1:3" s="17" customFormat="1" ht="9" customHeight="1" x14ac:dyDescent="0.2">
      <c r="A183" s="52" t="s">
        <v>1699</v>
      </c>
      <c r="B183" s="52" t="s">
        <v>1700</v>
      </c>
      <c r="C183" s="93">
        <v>14288.525600000001</v>
      </c>
    </row>
    <row r="184" spans="1:3" s="17" customFormat="1" ht="9" customHeight="1" x14ac:dyDescent="0.2">
      <c r="A184" s="52" t="s">
        <v>1701</v>
      </c>
      <c r="B184" s="52" t="s">
        <v>3747</v>
      </c>
      <c r="C184" s="93">
        <v>13548.9311</v>
      </c>
    </row>
    <row r="185" spans="1:3" s="17" customFormat="1" ht="9" customHeight="1" x14ac:dyDescent="0.2">
      <c r="A185" s="52" t="s">
        <v>1040</v>
      </c>
      <c r="B185" s="52" t="s">
        <v>1041</v>
      </c>
      <c r="C185" s="93">
        <v>1593.2973999999999</v>
      </c>
    </row>
    <row r="186" spans="1:3" s="17" customFormat="1" ht="9" customHeight="1" x14ac:dyDescent="0.2">
      <c r="A186" s="52" t="s">
        <v>1042</v>
      </c>
      <c r="B186" s="52" t="s">
        <v>1043</v>
      </c>
      <c r="C186" s="93">
        <v>2814.7</v>
      </c>
    </row>
    <row r="187" spans="1:3" s="17" customFormat="1" ht="9" customHeight="1" x14ac:dyDescent="0.2">
      <c r="A187" s="52" t="s">
        <v>1044</v>
      </c>
      <c r="B187" s="52" t="s">
        <v>3423</v>
      </c>
      <c r="C187" s="93">
        <v>656.53980000000001</v>
      </c>
    </row>
    <row r="188" spans="1:3" s="17" customFormat="1" ht="9" customHeight="1" x14ac:dyDescent="0.2">
      <c r="A188" s="52" t="s">
        <v>3424</v>
      </c>
      <c r="B188" s="52" t="s">
        <v>581</v>
      </c>
      <c r="C188" s="93">
        <v>1095.1243999999999</v>
      </c>
    </row>
    <row r="189" spans="1:3" s="17" customFormat="1" ht="9" customHeight="1" x14ac:dyDescent="0.2">
      <c r="A189" s="52" t="s">
        <v>582</v>
      </c>
      <c r="B189" s="52" t="s">
        <v>583</v>
      </c>
      <c r="C189" s="93">
        <v>1495.2755999999999</v>
      </c>
    </row>
    <row r="190" spans="1:3" s="17" customFormat="1" ht="9" customHeight="1" x14ac:dyDescent="0.2">
      <c r="A190" s="52" t="s">
        <v>584</v>
      </c>
      <c r="B190" s="52" t="s">
        <v>2800</v>
      </c>
      <c r="C190" s="93">
        <v>2231.5637999999999</v>
      </c>
    </row>
    <row r="191" spans="1:3" s="17" customFormat="1" ht="9" customHeight="1" x14ac:dyDescent="0.2">
      <c r="A191" s="52" t="s">
        <v>1329</v>
      </c>
      <c r="B191" s="52" t="s">
        <v>11484</v>
      </c>
      <c r="C191" s="93">
        <v>48631.916599999997</v>
      </c>
    </row>
    <row r="192" spans="1:3" s="17" customFormat="1" ht="9" customHeight="1" x14ac:dyDescent="0.2">
      <c r="A192" s="52" t="s">
        <v>1330</v>
      </c>
      <c r="B192" s="52" t="s">
        <v>2557</v>
      </c>
      <c r="C192" s="93">
        <v>102864.2604</v>
      </c>
    </row>
    <row r="193" spans="1:3" s="17" customFormat="1" ht="9" customHeight="1" x14ac:dyDescent="0.2">
      <c r="A193" s="52" t="s">
        <v>11485</v>
      </c>
      <c r="B193" s="52" t="s">
        <v>11486</v>
      </c>
      <c r="C193" s="93">
        <v>8217.7554999999993</v>
      </c>
    </row>
    <row r="194" spans="1:3" s="17" customFormat="1" ht="9" customHeight="1" x14ac:dyDescent="0.2">
      <c r="A194" s="52" t="s">
        <v>17128</v>
      </c>
      <c r="B194" s="52" t="s">
        <v>17129</v>
      </c>
      <c r="C194" s="93">
        <v>15967.697099999999</v>
      </c>
    </row>
    <row r="195" spans="1:3" s="17" customFormat="1" ht="9" customHeight="1" x14ac:dyDescent="0.2">
      <c r="A195" s="52" t="s">
        <v>725</v>
      </c>
      <c r="B195" s="52" t="s">
        <v>4383</v>
      </c>
      <c r="C195" s="93">
        <v>32491.528300000002</v>
      </c>
    </row>
    <row r="196" spans="1:3" s="17" customFormat="1" ht="9" customHeight="1" x14ac:dyDescent="0.2">
      <c r="A196" s="52" t="s">
        <v>726</v>
      </c>
      <c r="B196" s="52" t="s">
        <v>727</v>
      </c>
      <c r="C196" s="93">
        <v>23396.593199999999</v>
      </c>
    </row>
    <row r="197" spans="1:3" s="17" customFormat="1" ht="9" customHeight="1" x14ac:dyDescent="0.2">
      <c r="A197" s="52" t="s">
        <v>728</v>
      </c>
      <c r="B197" s="52" t="s">
        <v>4384</v>
      </c>
      <c r="C197" s="93">
        <v>37438.597699999998</v>
      </c>
    </row>
    <row r="198" spans="1:3" s="17" customFormat="1" ht="9" customHeight="1" x14ac:dyDescent="0.2">
      <c r="A198" s="52" t="s">
        <v>2005</v>
      </c>
      <c r="B198" s="52" t="s">
        <v>349</v>
      </c>
      <c r="C198" s="93">
        <v>34837.262499999997</v>
      </c>
    </row>
    <row r="199" spans="1:3" s="17" customFormat="1" ht="9" customHeight="1" x14ac:dyDescent="0.2">
      <c r="A199" s="52" t="s">
        <v>350</v>
      </c>
      <c r="B199" s="52" t="s">
        <v>4385</v>
      </c>
      <c r="C199" s="93">
        <v>25469.043799999999</v>
      </c>
    </row>
    <row r="200" spans="1:3" s="9" customFormat="1" ht="9" customHeight="1" x14ac:dyDescent="0.2">
      <c r="A200" s="52" t="s">
        <v>98</v>
      </c>
      <c r="B200" s="52" t="s">
        <v>99</v>
      </c>
      <c r="C200" s="93">
        <v>22875.9696</v>
      </c>
    </row>
    <row r="201" spans="1:3" s="9" customFormat="1" ht="9" customHeight="1" x14ac:dyDescent="0.2">
      <c r="A201" s="52" t="s">
        <v>100</v>
      </c>
      <c r="B201" s="52" t="s">
        <v>1636</v>
      </c>
      <c r="C201" s="93">
        <v>31492.414799999999</v>
      </c>
    </row>
    <row r="202" spans="1:3" s="9" customFormat="1" ht="9" customHeight="1" x14ac:dyDescent="0.2">
      <c r="A202" s="52" t="s">
        <v>1600</v>
      </c>
      <c r="B202" s="52" t="s">
        <v>736</v>
      </c>
      <c r="C202" s="93">
        <v>18202.069800000001</v>
      </c>
    </row>
    <row r="203" spans="1:3" s="9" customFormat="1" ht="9" customHeight="1" x14ac:dyDescent="0.2">
      <c r="A203" s="52" t="s">
        <v>737</v>
      </c>
      <c r="B203" s="52" t="s">
        <v>2976</v>
      </c>
      <c r="C203" s="93">
        <v>18202.069800000001</v>
      </c>
    </row>
    <row r="204" spans="1:3" s="9" customFormat="1" ht="9" customHeight="1" x14ac:dyDescent="0.2">
      <c r="A204" s="52" t="s">
        <v>2977</v>
      </c>
      <c r="B204" s="52" t="s">
        <v>3172</v>
      </c>
      <c r="C204" s="93">
        <v>17164.2327</v>
      </c>
    </row>
    <row r="205" spans="1:3" s="9" customFormat="1" ht="9" customHeight="1" x14ac:dyDescent="0.2">
      <c r="A205" s="52" t="s">
        <v>3173</v>
      </c>
      <c r="B205" s="52" t="s">
        <v>1071</v>
      </c>
      <c r="C205" s="93">
        <v>20581.7183</v>
      </c>
    </row>
    <row r="206" spans="1:3" s="9" customFormat="1" ht="9" customHeight="1" x14ac:dyDescent="0.2">
      <c r="A206" s="52" t="s">
        <v>1072</v>
      </c>
      <c r="B206" s="52" t="s">
        <v>1005</v>
      </c>
      <c r="C206" s="93">
        <v>27802.391899999999</v>
      </c>
    </row>
    <row r="207" spans="1:3" s="9" customFormat="1" ht="9" customHeight="1" x14ac:dyDescent="0.2">
      <c r="A207" s="52" t="s">
        <v>2163</v>
      </c>
      <c r="B207" s="52" t="s">
        <v>4386</v>
      </c>
      <c r="C207" s="93">
        <v>30487.2068</v>
      </c>
    </row>
    <row r="208" spans="1:3" s="9" customFormat="1" ht="9" customHeight="1" x14ac:dyDescent="0.2">
      <c r="A208" s="52" t="s">
        <v>3181</v>
      </c>
      <c r="B208" s="52" t="s">
        <v>1177</v>
      </c>
      <c r="C208" s="93">
        <v>35255.303699999997</v>
      </c>
    </row>
    <row r="209" spans="1:3" s="9" customFormat="1" ht="9" customHeight="1" x14ac:dyDescent="0.2">
      <c r="A209" s="52" t="s">
        <v>1975</v>
      </c>
      <c r="B209" s="52" t="s">
        <v>2754</v>
      </c>
      <c r="C209" s="93">
        <v>42022.715799999998</v>
      </c>
    </row>
    <row r="210" spans="1:3" s="9" customFormat="1" ht="9" customHeight="1" x14ac:dyDescent="0.2">
      <c r="A210" s="52" t="s">
        <v>1178</v>
      </c>
      <c r="B210" s="52" t="s">
        <v>816</v>
      </c>
      <c r="C210" s="93">
        <v>37014.731399999997</v>
      </c>
    </row>
    <row r="211" spans="1:3" s="9" customFormat="1" ht="9" customHeight="1" x14ac:dyDescent="0.2">
      <c r="A211" s="52" t="s">
        <v>1245</v>
      </c>
      <c r="B211" s="52" t="s">
        <v>3700</v>
      </c>
      <c r="C211" s="93">
        <v>47703.067499999997</v>
      </c>
    </row>
    <row r="212" spans="1:3" s="9" customFormat="1" ht="9" customHeight="1" x14ac:dyDescent="0.2">
      <c r="A212" s="52" t="s">
        <v>1460</v>
      </c>
      <c r="B212" s="52" t="s">
        <v>1461</v>
      </c>
      <c r="C212" s="93">
        <v>33673.044999999998</v>
      </c>
    </row>
    <row r="213" spans="1:3" s="9" customFormat="1" ht="9" customHeight="1" x14ac:dyDescent="0.2">
      <c r="A213" s="52" t="s">
        <v>4702</v>
      </c>
      <c r="B213" s="52" t="s">
        <v>10879</v>
      </c>
      <c r="C213" s="93">
        <v>86525.320099999997</v>
      </c>
    </row>
    <row r="214" spans="1:3" s="9" customFormat="1" ht="9" customHeight="1" x14ac:dyDescent="0.2">
      <c r="A214" s="52" t="s">
        <v>4703</v>
      </c>
      <c r="B214" s="52" t="s">
        <v>4704</v>
      </c>
      <c r="C214" s="93">
        <v>38820.480199999998</v>
      </c>
    </row>
    <row r="215" spans="1:3" s="9" customFormat="1" ht="9" customHeight="1" x14ac:dyDescent="0.2">
      <c r="A215" s="52" t="s">
        <v>1462</v>
      </c>
      <c r="B215" s="52" t="s">
        <v>17130</v>
      </c>
      <c r="C215" s="93">
        <v>5708.3371999999999</v>
      </c>
    </row>
    <row r="216" spans="1:3" s="9" customFormat="1" ht="9" customHeight="1" x14ac:dyDescent="0.2">
      <c r="A216" s="52" t="s">
        <v>3073</v>
      </c>
      <c r="B216" s="52" t="s">
        <v>17131</v>
      </c>
      <c r="C216" s="93">
        <v>7153.9022999999997</v>
      </c>
    </row>
    <row r="217" spans="1:3" s="9" customFormat="1" ht="9" customHeight="1" x14ac:dyDescent="0.2">
      <c r="A217" s="52" t="s">
        <v>10880</v>
      </c>
      <c r="B217" s="52" t="s">
        <v>11487</v>
      </c>
      <c r="C217" s="93">
        <v>4386.0949000000001</v>
      </c>
    </row>
    <row r="218" spans="1:3" s="9" customFormat="1" ht="9" customHeight="1" x14ac:dyDescent="0.2">
      <c r="A218" s="52" t="s">
        <v>3074</v>
      </c>
      <c r="B218" s="52" t="s">
        <v>3701</v>
      </c>
      <c r="C218" s="93">
        <v>4361.3121000000001</v>
      </c>
    </row>
    <row r="219" spans="1:3" s="9" customFormat="1" ht="9" customHeight="1" x14ac:dyDescent="0.2">
      <c r="A219" s="52" t="s">
        <v>969</v>
      </c>
      <c r="B219" s="52" t="s">
        <v>3702</v>
      </c>
      <c r="C219" s="93">
        <v>4268.2758999999996</v>
      </c>
    </row>
    <row r="220" spans="1:3" s="9" customFormat="1" ht="9" customHeight="1" x14ac:dyDescent="0.2">
      <c r="A220" s="52" t="s">
        <v>45</v>
      </c>
      <c r="B220" s="52" t="s">
        <v>648</v>
      </c>
      <c r="C220" s="93">
        <v>5705.4971999999998</v>
      </c>
    </row>
    <row r="221" spans="1:3" s="9" customFormat="1" ht="9" customHeight="1" x14ac:dyDescent="0.2">
      <c r="A221" s="52" t="s">
        <v>157</v>
      </c>
      <c r="B221" s="52" t="s">
        <v>107</v>
      </c>
      <c r="C221" s="93">
        <v>7153.9022999999997</v>
      </c>
    </row>
    <row r="222" spans="1:3" s="9" customFormat="1" ht="9" customHeight="1" x14ac:dyDescent="0.2">
      <c r="A222" s="52" t="s">
        <v>108</v>
      </c>
      <c r="B222" s="52" t="s">
        <v>1747</v>
      </c>
      <c r="C222" s="93">
        <v>4361.7164000000002</v>
      </c>
    </row>
    <row r="223" spans="1:3" s="9" customFormat="1" ht="9" customHeight="1" x14ac:dyDescent="0.2">
      <c r="A223" s="52" t="s">
        <v>3035</v>
      </c>
      <c r="B223" s="52" t="s">
        <v>2724</v>
      </c>
      <c r="C223" s="93">
        <v>3677.0873999999999</v>
      </c>
    </row>
    <row r="224" spans="1:3" s="9" customFormat="1" ht="9" customHeight="1" x14ac:dyDescent="0.2">
      <c r="A224" s="52" t="s">
        <v>3362</v>
      </c>
      <c r="B224" s="52" t="s">
        <v>333</v>
      </c>
      <c r="C224" s="93">
        <v>2061.1320999999998</v>
      </c>
    </row>
    <row r="225" spans="1:3" s="9" customFormat="1" ht="9" customHeight="1" x14ac:dyDescent="0.2">
      <c r="A225" s="52" t="s">
        <v>2815</v>
      </c>
      <c r="B225" s="52" t="s">
        <v>2964</v>
      </c>
      <c r="C225" s="93">
        <v>2023.1442999999999</v>
      </c>
    </row>
    <row r="226" spans="1:3" s="9" customFormat="1" ht="9" customHeight="1" x14ac:dyDescent="0.2">
      <c r="A226" s="52" t="s">
        <v>2965</v>
      </c>
      <c r="B226" s="52" t="s">
        <v>1205</v>
      </c>
      <c r="C226" s="93">
        <v>3677.2946999999999</v>
      </c>
    </row>
    <row r="227" spans="1:3" s="9" customFormat="1" ht="9" customHeight="1" x14ac:dyDescent="0.2">
      <c r="A227" s="52" t="s">
        <v>7305</v>
      </c>
      <c r="B227" s="52" t="s">
        <v>12013</v>
      </c>
      <c r="C227" s="93">
        <v>8750.6512999999995</v>
      </c>
    </row>
    <row r="228" spans="1:3" s="9" customFormat="1" ht="9" customHeight="1" x14ac:dyDescent="0.2">
      <c r="A228" s="52" t="s">
        <v>2736</v>
      </c>
      <c r="B228" s="52" t="s">
        <v>1858</v>
      </c>
      <c r="C228" s="93">
        <v>15541.312099999999</v>
      </c>
    </row>
    <row r="229" spans="1:3" s="9" customFormat="1" ht="9" customHeight="1" x14ac:dyDescent="0.2">
      <c r="A229" s="52" t="s">
        <v>4791</v>
      </c>
      <c r="B229" s="52" t="s">
        <v>4792</v>
      </c>
      <c r="C229" s="93">
        <v>8409.5287000000008</v>
      </c>
    </row>
    <row r="230" spans="1:3" s="9" customFormat="1" ht="9" customHeight="1" x14ac:dyDescent="0.2">
      <c r="A230" s="52" t="s">
        <v>10481</v>
      </c>
      <c r="B230" s="52" t="s">
        <v>10482</v>
      </c>
      <c r="C230" s="93">
        <v>16412.832399999999</v>
      </c>
    </row>
    <row r="231" spans="1:3" s="9" customFormat="1" ht="9" customHeight="1" x14ac:dyDescent="0.2">
      <c r="A231" s="52" t="s">
        <v>720</v>
      </c>
      <c r="B231" s="52" t="s">
        <v>1665</v>
      </c>
      <c r="C231" s="93">
        <v>30162.51</v>
      </c>
    </row>
    <row r="232" spans="1:3" s="9" customFormat="1" ht="9" customHeight="1" x14ac:dyDescent="0.2">
      <c r="A232" s="52" t="s">
        <v>1759</v>
      </c>
      <c r="B232" s="52" t="s">
        <v>1155</v>
      </c>
      <c r="C232" s="93">
        <v>29127.681499999999</v>
      </c>
    </row>
    <row r="233" spans="1:3" s="9" customFormat="1" ht="9" customHeight="1" x14ac:dyDescent="0.2">
      <c r="A233" s="52" t="s">
        <v>1156</v>
      </c>
      <c r="B233" s="52" t="s">
        <v>1810</v>
      </c>
      <c r="C233" s="93">
        <v>30549.334599999998</v>
      </c>
    </row>
    <row r="234" spans="1:3" s="9" customFormat="1" ht="9" customHeight="1" x14ac:dyDescent="0.2">
      <c r="A234" s="52" t="s">
        <v>1811</v>
      </c>
      <c r="B234" s="52" t="s">
        <v>1812</v>
      </c>
      <c r="C234" s="93">
        <v>31947.852900000002</v>
      </c>
    </row>
    <row r="235" spans="1:3" s="9" customFormat="1" ht="9" customHeight="1" x14ac:dyDescent="0.2">
      <c r="A235" s="52" t="s">
        <v>1813</v>
      </c>
      <c r="B235" s="52" t="s">
        <v>3774</v>
      </c>
      <c r="C235" s="93">
        <v>46055.436800000003</v>
      </c>
    </row>
    <row r="236" spans="1:3" s="9" customFormat="1" ht="9" customHeight="1" x14ac:dyDescent="0.2">
      <c r="A236" s="52" t="s">
        <v>4396</v>
      </c>
      <c r="B236" s="52" t="s">
        <v>4397</v>
      </c>
      <c r="C236" s="93">
        <v>50860.443500000001</v>
      </c>
    </row>
    <row r="237" spans="1:3" s="9" customFormat="1" ht="9" customHeight="1" x14ac:dyDescent="0.2">
      <c r="A237" s="52" t="s">
        <v>1219</v>
      </c>
      <c r="B237" s="52" t="s">
        <v>1606</v>
      </c>
      <c r="C237" s="93">
        <v>25117.235000000001</v>
      </c>
    </row>
    <row r="238" spans="1:3" s="9" customFormat="1" ht="9" customHeight="1" x14ac:dyDescent="0.2">
      <c r="A238" s="52" t="s">
        <v>1607</v>
      </c>
      <c r="B238" s="52" t="s">
        <v>557</v>
      </c>
      <c r="C238" s="93">
        <v>22065.602800000001</v>
      </c>
    </row>
    <row r="239" spans="1:3" s="9" customFormat="1" ht="9" customHeight="1" x14ac:dyDescent="0.2">
      <c r="A239" s="52" t="s">
        <v>558</v>
      </c>
      <c r="B239" s="52" t="s">
        <v>565</v>
      </c>
      <c r="C239" s="93">
        <v>19952.9359</v>
      </c>
    </row>
    <row r="240" spans="1:3" s="9" customFormat="1" ht="9.6" customHeight="1" x14ac:dyDescent="0.2">
      <c r="A240" s="52" t="s">
        <v>1513</v>
      </c>
      <c r="B240" s="52" t="s">
        <v>1514</v>
      </c>
      <c r="C240" s="93">
        <v>10579.3482</v>
      </c>
    </row>
    <row r="241" spans="1:4" s="9" customFormat="1" ht="9.6" customHeight="1" x14ac:dyDescent="0.2">
      <c r="A241" s="52" t="s">
        <v>1515</v>
      </c>
      <c r="B241" s="52" t="s">
        <v>1516</v>
      </c>
      <c r="C241" s="93">
        <v>11537.5717</v>
      </c>
    </row>
    <row r="242" spans="1:4" s="9" customFormat="1" ht="9.6" customHeight="1" x14ac:dyDescent="0.2">
      <c r="A242" s="17"/>
      <c r="B242" s="17"/>
      <c r="C242" s="18"/>
      <c r="D242" s="808"/>
    </row>
    <row r="243" spans="1:4" s="9" customFormat="1" ht="9.6" customHeight="1" x14ac:dyDescent="0.2">
      <c r="A243" s="17"/>
      <c r="B243" s="17"/>
      <c r="C243" s="18"/>
      <c r="D243" s="808"/>
    </row>
    <row r="244" spans="1:4" s="9" customFormat="1" ht="9.6" customHeight="1" x14ac:dyDescent="0.2">
      <c r="C244" s="29"/>
      <c r="D244" s="808"/>
    </row>
    <row r="245" spans="1:4" s="9" customFormat="1" ht="9.6" customHeight="1" x14ac:dyDescent="0.2">
      <c r="C245" s="29"/>
      <c r="D245" s="808"/>
    </row>
    <row r="246" spans="1:4" s="9" customFormat="1" ht="9.6" customHeight="1" x14ac:dyDescent="0.2">
      <c r="C246" s="29"/>
      <c r="D246" s="808"/>
    </row>
    <row r="247" spans="1:4" s="9" customFormat="1" ht="9.6" customHeight="1" x14ac:dyDescent="0.2">
      <c r="C247" s="29"/>
      <c r="D247" s="808"/>
    </row>
    <row r="248" spans="1:4" s="9" customFormat="1" ht="9.6" customHeight="1" x14ac:dyDescent="0.2">
      <c r="C248" s="29"/>
      <c r="D248" s="808"/>
    </row>
    <row r="249" spans="1:4" s="9" customFormat="1" ht="9.6" customHeight="1" x14ac:dyDescent="0.2">
      <c r="C249" s="29"/>
      <c r="D249" s="808"/>
    </row>
    <row r="250" spans="1:4" s="9" customFormat="1" ht="9.6" customHeight="1" x14ac:dyDescent="0.2">
      <c r="C250" s="29"/>
      <c r="D250" s="808"/>
    </row>
    <row r="251" spans="1:4" s="9" customFormat="1" ht="9.6" customHeight="1" x14ac:dyDescent="0.2">
      <c r="C251" s="29"/>
      <c r="D251" s="808"/>
    </row>
    <row r="252" spans="1:4" s="9" customFormat="1" ht="9.6" customHeight="1" x14ac:dyDescent="0.2">
      <c r="C252" s="29"/>
      <c r="D252" s="808"/>
    </row>
    <row r="253" spans="1:4" s="9" customFormat="1" ht="9.6" customHeight="1" x14ac:dyDescent="0.2">
      <c r="C253" s="29"/>
      <c r="D253" s="808"/>
    </row>
    <row r="254" spans="1:4" s="9" customFormat="1" ht="9.6" customHeight="1" x14ac:dyDescent="0.2">
      <c r="C254" s="29"/>
      <c r="D254" s="808"/>
    </row>
    <row r="255" spans="1:4" s="9" customFormat="1" ht="9.6" customHeight="1" x14ac:dyDescent="0.2">
      <c r="C255" s="29"/>
      <c r="D255" s="808"/>
    </row>
    <row r="256" spans="1:4" s="9" customFormat="1" ht="9.6" customHeight="1" x14ac:dyDescent="0.2">
      <c r="C256" s="29"/>
      <c r="D256" s="808"/>
    </row>
    <row r="257" spans="3:4" s="9" customFormat="1" ht="9.6" customHeight="1" x14ac:dyDescent="0.2">
      <c r="C257" s="29"/>
      <c r="D257" s="808"/>
    </row>
    <row r="258" spans="3:4" s="9" customFormat="1" ht="9.6" customHeight="1" x14ac:dyDescent="0.2">
      <c r="C258" s="29"/>
      <c r="D258" s="808"/>
    </row>
    <row r="259" spans="3:4" s="9" customFormat="1" ht="9.6" customHeight="1" x14ac:dyDescent="0.2">
      <c r="C259" s="29"/>
      <c r="D259" s="808"/>
    </row>
    <row r="260" spans="3:4" s="9" customFormat="1" ht="9.6" customHeight="1" x14ac:dyDescent="0.2">
      <c r="C260" s="29"/>
      <c r="D260" s="808"/>
    </row>
    <row r="261" spans="3:4" s="9" customFormat="1" ht="9.6" customHeight="1" x14ac:dyDescent="0.2">
      <c r="C261" s="29"/>
      <c r="D261" s="808"/>
    </row>
    <row r="262" spans="3:4" s="9" customFormat="1" ht="9.6" customHeight="1" x14ac:dyDescent="0.2">
      <c r="C262" s="29"/>
      <c r="D262" s="808"/>
    </row>
    <row r="263" spans="3:4" s="9" customFormat="1" ht="9.6" customHeight="1" x14ac:dyDescent="0.2">
      <c r="C263" s="29"/>
      <c r="D263" s="808"/>
    </row>
    <row r="264" spans="3:4" s="9" customFormat="1" ht="9.6" customHeight="1" x14ac:dyDescent="0.2">
      <c r="C264" s="29"/>
      <c r="D264" s="808"/>
    </row>
    <row r="265" spans="3:4" s="9" customFormat="1" ht="9.6" customHeight="1" x14ac:dyDescent="0.2">
      <c r="C265" s="29"/>
      <c r="D265" s="808"/>
    </row>
    <row r="266" spans="3:4" ht="9.6" customHeight="1" x14ac:dyDescent="0.2">
      <c r="C266" s="33"/>
    </row>
    <row r="267" spans="3:4" ht="9.6" customHeight="1" x14ac:dyDescent="0.2">
      <c r="C267" s="33"/>
    </row>
    <row r="268" spans="3:4" ht="9.6" customHeight="1" x14ac:dyDescent="0.2">
      <c r="C268" s="33"/>
    </row>
    <row r="269" spans="3:4" ht="9.6" customHeight="1" x14ac:dyDescent="0.2">
      <c r="C269" s="33"/>
    </row>
    <row r="270" spans="3:4" ht="9.6" customHeight="1" x14ac:dyDescent="0.2">
      <c r="C270" s="33"/>
    </row>
    <row r="271" spans="3:4" ht="9.6" customHeight="1" x14ac:dyDescent="0.2">
      <c r="C271" s="33"/>
    </row>
    <row r="272" spans="3:4" ht="9.6" customHeight="1" x14ac:dyDescent="0.2">
      <c r="C272" s="33"/>
    </row>
    <row r="273" spans="3:11" ht="9.6" customHeight="1" x14ac:dyDescent="0.2">
      <c r="C273" s="33"/>
    </row>
    <row r="274" spans="3:11" ht="9.6" customHeight="1" x14ac:dyDescent="0.2">
      <c r="C274" s="33"/>
    </row>
    <row r="275" spans="3:11" ht="9.6" customHeight="1" x14ac:dyDescent="0.2">
      <c r="C275" s="33"/>
    </row>
    <row r="276" spans="3:11" ht="9.6" customHeight="1" x14ac:dyDescent="0.2">
      <c r="C276" s="33"/>
    </row>
    <row r="277" spans="3:11" ht="9.6" customHeight="1" x14ac:dyDescent="0.2">
      <c r="C277" s="33"/>
    </row>
    <row r="278" spans="3:11" ht="9.6" customHeight="1" x14ac:dyDescent="0.2">
      <c r="C278" s="33"/>
    </row>
    <row r="279" spans="3:11" x14ac:dyDescent="0.2">
      <c r="C279" s="33"/>
    </row>
    <row r="280" spans="3:11" x14ac:dyDescent="0.2">
      <c r="C280" s="33"/>
    </row>
    <row r="281" spans="3:11" x14ac:dyDescent="0.2">
      <c r="C281" s="33"/>
      <c r="K281" s="9"/>
    </row>
    <row r="282" spans="3:11" x14ac:dyDescent="0.2">
      <c r="C282" s="33"/>
    </row>
    <row r="283" spans="3:11" x14ac:dyDescent="0.2">
      <c r="C283" s="33"/>
    </row>
  </sheetData>
  <sortState xmlns:xlrd2="http://schemas.microsoft.com/office/spreadsheetml/2017/richdata2" ref="A5:C237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33CC"/>
  </sheetPr>
  <dimension ref="A1:N58"/>
  <sheetViews>
    <sheetView showGridLines="0" zoomScaleNormal="100" zoomScaleSheetLayoutView="100" workbookViewId="0">
      <selection activeCell="H55" sqref="H55"/>
    </sheetView>
  </sheetViews>
  <sheetFormatPr baseColWidth="10" defaultColWidth="9.140625" defaultRowHeight="15" x14ac:dyDescent="0.2"/>
  <cols>
    <col min="1" max="1" width="10.85546875" style="9" customWidth="1"/>
    <col min="2" max="2" width="42.85546875" style="9" customWidth="1"/>
    <col min="3" max="3" width="8.28515625" style="9" customWidth="1"/>
    <col min="4" max="4" width="2" style="9" hidden="1" customWidth="1"/>
    <col min="5" max="5" width="4.5703125" style="9" hidden="1" customWidth="1"/>
    <col min="6" max="6" width="14.85546875" style="8" customWidth="1"/>
    <col min="7" max="7" width="18.85546875" style="9" customWidth="1"/>
    <col min="8" max="8" width="16" style="825" customWidth="1"/>
    <col min="9" max="9" width="16.5703125" style="826" customWidth="1"/>
    <col min="10" max="10" width="11.7109375" style="827" customWidth="1"/>
    <col min="11" max="11" width="18.42578125" style="828" customWidth="1"/>
    <col min="12" max="12" width="10.28515625" style="828" customWidth="1"/>
    <col min="13" max="13" width="9.140625" style="137"/>
    <col min="14" max="14" width="15.140625" style="137" customWidth="1"/>
    <col min="15" max="251" width="9.140625" style="9"/>
    <col min="252" max="252" width="10.85546875" style="9" customWidth="1"/>
    <col min="253" max="253" width="42.85546875" style="9" customWidth="1"/>
    <col min="254" max="254" width="8.7109375" style="9" customWidth="1"/>
    <col min="255" max="256" width="0" style="9" hidden="1" customWidth="1"/>
    <col min="257" max="257" width="14.85546875" style="9" customWidth="1"/>
    <col min="258" max="258" width="14.7109375" style="9" customWidth="1"/>
    <col min="259" max="259" width="0.7109375" style="9" customWidth="1"/>
    <col min="260" max="260" width="15.140625" style="9" customWidth="1"/>
    <col min="261" max="261" width="9.140625" style="9"/>
    <col min="262" max="262" width="10.140625" style="9" bestFit="1" customWidth="1"/>
    <col min="263" max="507" width="9.140625" style="9"/>
    <col min="508" max="508" width="10.85546875" style="9" customWidth="1"/>
    <col min="509" max="509" width="42.85546875" style="9" customWidth="1"/>
    <col min="510" max="510" width="8.7109375" style="9" customWidth="1"/>
    <col min="511" max="512" width="0" style="9" hidden="1" customWidth="1"/>
    <col min="513" max="513" width="14.85546875" style="9" customWidth="1"/>
    <col min="514" max="514" width="14.7109375" style="9" customWidth="1"/>
    <col min="515" max="515" width="0.7109375" style="9" customWidth="1"/>
    <col min="516" max="516" width="15.140625" style="9" customWidth="1"/>
    <col min="517" max="517" width="9.140625" style="9"/>
    <col min="518" max="518" width="10.140625" style="9" bestFit="1" customWidth="1"/>
    <col min="519" max="763" width="9.140625" style="9"/>
    <col min="764" max="764" width="10.85546875" style="9" customWidth="1"/>
    <col min="765" max="765" width="42.85546875" style="9" customWidth="1"/>
    <col min="766" max="766" width="8.7109375" style="9" customWidth="1"/>
    <col min="767" max="768" width="0" style="9" hidden="1" customWidth="1"/>
    <col min="769" max="769" width="14.85546875" style="9" customWidth="1"/>
    <col min="770" max="770" width="14.7109375" style="9" customWidth="1"/>
    <col min="771" max="771" width="0.7109375" style="9" customWidth="1"/>
    <col min="772" max="772" width="15.140625" style="9" customWidth="1"/>
    <col min="773" max="773" width="9.140625" style="9"/>
    <col min="774" max="774" width="10.140625" style="9" bestFit="1" customWidth="1"/>
    <col min="775" max="1019" width="9.140625" style="9"/>
    <col min="1020" max="1020" width="10.85546875" style="9" customWidth="1"/>
    <col min="1021" max="1021" width="42.85546875" style="9" customWidth="1"/>
    <col min="1022" max="1022" width="8.7109375" style="9" customWidth="1"/>
    <col min="1023" max="1024" width="0" style="9" hidden="1" customWidth="1"/>
    <col min="1025" max="1025" width="14.85546875" style="9" customWidth="1"/>
    <col min="1026" max="1026" width="14.7109375" style="9" customWidth="1"/>
    <col min="1027" max="1027" width="0.7109375" style="9" customWidth="1"/>
    <col min="1028" max="1028" width="15.140625" style="9" customWidth="1"/>
    <col min="1029" max="1029" width="9.140625" style="9"/>
    <col min="1030" max="1030" width="10.140625" style="9" bestFit="1" customWidth="1"/>
    <col min="1031" max="1275" width="9.140625" style="9"/>
    <col min="1276" max="1276" width="10.85546875" style="9" customWidth="1"/>
    <col min="1277" max="1277" width="42.85546875" style="9" customWidth="1"/>
    <col min="1278" max="1278" width="8.7109375" style="9" customWidth="1"/>
    <col min="1279" max="1280" width="0" style="9" hidden="1" customWidth="1"/>
    <col min="1281" max="1281" width="14.85546875" style="9" customWidth="1"/>
    <col min="1282" max="1282" width="14.7109375" style="9" customWidth="1"/>
    <col min="1283" max="1283" width="0.7109375" style="9" customWidth="1"/>
    <col min="1284" max="1284" width="15.140625" style="9" customWidth="1"/>
    <col min="1285" max="1285" width="9.140625" style="9"/>
    <col min="1286" max="1286" width="10.140625" style="9" bestFit="1" customWidth="1"/>
    <col min="1287" max="1531" width="9.140625" style="9"/>
    <col min="1532" max="1532" width="10.85546875" style="9" customWidth="1"/>
    <col min="1533" max="1533" width="42.85546875" style="9" customWidth="1"/>
    <col min="1534" max="1534" width="8.7109375" style="9" customWidth="1"/>
    <col min="1535" max="1536" width="0" style="9" hidden="1" customWidth="1"/>
    <col min="1537" max="1537" width="14.85546875" style="9" customWidth="1"/>
    <col min="1538" max="1538" width="14.7109375" style="9" customWidth="1"/>
    <col min="1539" max="1539" width="0.7109375" style="9" customWidth="1"/>
    <col min="1540" max="1540" width="15.140625" style="9" customWidth="1"/>
    <col min="1541" max="1541" width="9.140625" style="9"/>
    <col min="1542" max="1542" width="10.140625" style="9" bestFit="1" customWidth="1"/>
    <col min="1543" max="1787" width="9.140625" style="9"/>
    <col min="1788" max="1788" width="10.85546875" style="9" customWidth="1"/>
    <col min="1789" max="1789" width="42.85546875" style="9" customWidth="1"/>
    <col min="1790" max="1790" width="8.7109375" style="9" customWidth="1"/>
    <col min="1791" max="1792" width="0" style="9" hidden="1" customWidth="1"/>
    <col min="1793" max="1793" width="14.85546875" style="9" customWidth="1"/>
    <col min="1794" max="1794" width="14.7109375" style="9" customWidth="1"/>
    <col min="1795" max="1795" width="0.7109375" style="9" customWidth="1"/>
    <col min="1796" max="1796" width="15.140625" style="9" customWidth="1"/>
    <col min="1797" max="1797" width="9.140625" style="9"/>
    <col min="1798" max="1798" width="10.140625" style="9" bestFit="1" customWidth="1"/>
    <col min="1799" max="2043" width="9.140625" style="9"/>
    <col min="2044" max="2044" width="10.85546875" style="9" customWidth="1"/>
    <col min="2045" max="2045" width="42.85546875" style="9" customWidth="1"/>
    <col min="2046" max="2046" width="8.7109375" style="9" customWidth="1"/>
    <col min="2047" max="2048" width="0" style="9" hidden="1" customWidth="1"/>
    <col min="2049" max="2049" width="14.85546875" style="9" customWidth="1"/>
    <col min="2050" max="2050" width="14.7109375" style="9" customWidth="1"/>
    <col min="2051" max="2051" width="0.7109375" style="9" customWidth="1"/>
    <col min="2052" max="2052" width="15.140625" style="9" customWidth="1"/>
    <col min="2053" max="2053" width="9.140625" style="9"/>
    <col min="2054" max="2054" width="10.140625" style="9" bestFit="1" customWidth="1"/>
    <col min="2055" max="2299" width="9.140625" style="9"/>
    <col min="2300" max="2300" width="10.85546875" style="9" customWidth="1"/>
    <col min="2301" max="2301" width="42.85546875" style="9" customWidth="1"/>
    <col min="2302" max="2302" width="8.7109375" style="9" customWidth="1"/>
    <col min="2303" max="2304" width="0" style="9" hidden="1" customWidth="1"/>
    <col min="2305" max="2305" width="14.85546875" style="9" customWidth="1"/>
    <col min="2306" max="2306" width="14.7109375" style="9" customWidth="1"/>
    <col min="2307" max="2307" width="0.7109375" style="9" customWidth="1"/>
    <col min="2308" max="2308" width="15.140625" style="9" customWidth="1"/>
    <col min="2309" max="2309" width="9.140625" style="9"/>
    <col min="2310" max="2310" width="10.140625" style="9" bestFit="1" customWidth="1"/>
    <col min="2311" max="2555" width="9.140625" style="9"/>
    <col min="2556" max="2556" width="10.85546875" style="9" customWidth="1"/>
    <col min="2557" max="2557" width="42.85546875" style="9" customWidth="1"/>
    <col min="2558" max="2558" width="8.7109375" style="9" customWidth="1"/>
    <col min="2559" max="2560" width="0" style="9" hidden="1" customWidth="1"/>
    <col min="2561" max="2561" width="14.85546875" style="9" customWidth="1"/>
    <col min="2562" max="2562" width="14.7109375" style="9" customWidth="1"/>
    <col min="2563" max="2563" width="0.7109375" style="9" customWidth="1"/>
    <col min="2564" max="2564" width="15.140625" style="9" customWidth="1"/>
    <col min="2565" max="2565" width="9.140625" style="9"/>
    <col min="2566" max="2566" width="10.140625" style="9" bestFit="1" customWidth="1"/>
    <col min="2567" max="2811" width="9.140625" style="9"/>
    <col min="2812" max="2812" width="10.85546875" style="9" customWidth="1"/>
    <col min="2813" max="2813" width="42.85546875" style="9" customWidth="1"/>
    <col min="2814" max="2814" width="8.7109375" style="9" customWidth="1"/>
    <col min="2815" max="2816" width="0" style="9" hidden="1" customWidth="1"/>
    <col min="2817" max="2817" width="14.85546875" style="9" customWidth="1"/>
    <col min="2818" max="2818" width="14.7109375" style="9" customWidth="1"/>
    <col min="2819" max="2819" width="0.7109375" style="9" customWidth="1"/>
    <col min="2820" max="2820" width="15.140625" style="9" customWidth="1"/>
    <col min="2821" max="2821" width="9.140625" style="9"/>
    <col min="2822" max="2822" width="10.140625" style="9" bestFit="1" customWidth="1"/>
    <col min="2823" max="3067" width="9.140625" style="9"/>
    <col min="3068" max="3068" width="10.85546875" style="9" customWidth="1"/>
    <col min="3069" max="3069" width="42.85546875" style="9" customWidth="1"/>
    <col min="3070" max="3070" width="8.7109375" style="9" customWidth="1"/>
    <col min="3071" max="3072" width="0" style="9" hidden="1" customWidth="1"/>
    <col min="3073" max="3073" width="14.85546875" style="9" customWidth="1"/>
    <col min="3074" max="3074" width="14.7109375" style="9" customWidth="1"/>
    <col min="3075" max="3075" width="0.7109375" style="9" customWidth="1"/>
    <col min="3076" max="3076" width="15.140625" style="9" customWidth="1"/>
    <col min="3077" max="3077" width="9.140625" style="9"/>
    <col min="3078" max="3078" width="10.140625" style="9" bestFit="1" customWidth="1"/>
    <col min="3079" max="3323" width="9.140625" style="9"/>
    <col min="3324" max="3324" width="10.85546875" style="9" customWidth="1"/>
    <col min="3325" max="3325" width="42.85546875" style="9" customWidth="1"/>
    <col min="3326" max="3326" width="8.7109375" style="9" customWidth="1"/>
    <col min="3327" max="3328" width="0" style="9" hidden="1" customWidth="1"/>
    <col min="3329" max="3329" width="14.85546875" style="9" customWidth="1"/>
    <col min="3330" max="3330" width="14.7109375" style="9" customWidth="1"/>
    <col min="3331" max="3331" width="0.7109375" style="9" customWidth="1"/>
    <col min="3332" max="3332" width="15.140625" style="9" customWidth="1"/>
    <col min="3333" max="3333" width="9.140625" style="9"/>
    <col min="3334" max="3334" width="10.140625" style="9" bestFit="1" customWidth="1"/>
    <col min="3335" max="3579" width="9.140625" style="9"/>
    <col min="3580" max="3580" width="10.85546875" style="9" customWidth="1"/>
    <col min="3581" max="3581" width="42.85546875" style="9" customWidth="1"/>
    <col min="3582" max="3582" width="8.7109375" style="9" customWidth="1"/>
    <col min="3583" max="3584" width="0" style="9" hidden="1" customWidth="1"/>
    <col min="3585" max="3585" width="14.85546875" style="9" customWidth="1"/>
    <col min="3586" max="3586" width="14.7109375" style="9" customWidth="1"/>
    <col min="3587" max="3587" width="0.7109375" style="9" customWidth="1"/>
    <col min="3588" max="3588" width="15.140625" style="9" customWidth="1"/>
    <col min="3589" max="3589" width="9.140625" style="9"/>
    <col min="3590" max="3590" width="10.140625" style="9" bestFit="1" customWidth="1"/>
    <col min="3591" max="3835" width="9.140625" style="9"/>
    <col min="3836" max="3836" width="10.85546875" style="9" customWidth="1"/>
    <col min="3837" max="3837" width="42.85546875" style="9" customWidth="1"/>
    <col min="3838" max="3838" width="8.7109375" style="9" customWidth="1"/>
    <col min="3839" max="3840" width="0" style="9" hidden="1" customWidth="1"/>
    <col min="3841" max="3841" width="14.85546875" style="9" customWidth="1"/>
    <col min="3842" max="3842" width="14.7109375" style="9" customWidth="1"/>
    <col min="3843" max="3843" width="0.7109375" style="9" customWidth="1"/>
    <col min="3844" max="3844" width="15.140625" style="9" customWidth="1"/>
    <col min="3845" max="3845" width="9.140625" style="9"/>
    <col min="3846" max="3846" width="10.140625" style="9" bestFit="1" customWidth="1"/>
    <col min="3847" max="4091" width="9.140625" style="9"/>
    <col min="4092" max="4092" width="10.85546875" style="9" customWidth="1"/>
    <col min="4093" max="4093" width="42.85546875" style="9" customWidth="1"/>
    <col min="4094" max="4094" width="8.7109375" style="9" customWidth="1"/>
    <col min="4095" max="4096" width="0" style="9" hidden="1" customWidth="1"/>
    <col min="4097" max="4097" width="14.85546875" style="9" customWidth="1"/>
    <col min="4098" max="4098" width="14.7109375" style="9" customWidth="1"/>
    <col min="4099" max="4099" width="0.7109375" style="9" customWidth="1"/>
    <col min="4100" max="4100" width="15.140625" style="9" customWidth="1"/>
    <col min="4101" max="4101" width="9.140625" style="9"/>
    <col min="4102" max="4102" width="10.140625" style="9" bestFit="1" customWidth="1"/>
    <col min="4103" max="4347" width="9.140625" style="9"/>
    <col min="4348" max="4348" width="10.85546875" style="9" customWidth="1"/>
    <col min="4349" max="4349" width="42.85546875" style="9" customWidth="1"/>
    <col min="4350" max="4350" width="8.7109375" style="9" customWidth="1"/>
    <col min="4351" max="4352" width="0" style="9" hidden="1" customWidth="1"/>
    <col min="4353" max="4353" width="14.85546875" style="9" customWidth="1"/>
    <col min="4354" max="4354" width="14.7109375" style="9" customWidth="1"/>
    <col min="4355" max="4355" width="0.7109375" style="9" customWidth="1"/>
    <col min="4356" max="4356" width="15.140625" style="9" customWidth="1"/>
    <col min="4357" max="4357" width="9.140625" style="9"/>
    <col min="4358" max="4358" width="10.140625" style="9" bestFit="1" customWidth="1"/>
    <col min="4359" max="4603" width="9.140625" style="9"/>
    <col min="4604" max="4604" width="10.85546875" style="9" customWidth="1"/>
    <col min="4605" max="4605" width="42.85546875" style="9" customWidth="1"/>
    <col min="4606" max="4606" width="8.7109375" style="9" customWidth="1"/>
    <col min="4607" max="4608" width="0" style="9" hidden="1" customWidth="1"/>
    <col min="4609" max="4609" width="14.85546875" style="9" customWidth="1"/>
    <col min="4610" max="4610" width="14.7109375" style="9" customWidth="1"/>
    <col min="4611" max="4611" width="0.7109375" style="9" customWidth="1"/>
    <col min="4612" max="4612" width="15.140625" style="9" customWidth="1"/>
    <col min="4613" max="4613" width="9.140625" style="9"/>
    <col min="4614" max="4614" width="10.140625" style="9" bestFit="1" customWidth="1"/>
    <col min="4615" max="4859" width="9.140625" style="9"/>
    <col min="4860" max="4860" width="10.85546875" style="9" customWidth="1"/>
    <col min="4861" max="4861" width="42.85546875" style="9" customWidth="1"/>
    <col min="4862" max="4862" width="8.7109375" style="9" customWidth="1"/>
    <col min="4863" max="4864" width="0" style="9" hidden="1" customWidth="1"/>
    <col min="4865" max="4865" width="14.85546875" style="9" customWidth="1"/>
    <col min="4866" max="4866" width="14.7109375" style="9" customWidth="1"/>
    <col min="4867" max="4867" width="0.7109375" style="9" customWidth="1"/>
    <col min="4868" max="4868" width="15.140625" style="9" customWidth="1"/>
    <col min="4869" max="4869" width="9.140625" style="9"/>
    <col min="4870" max="4870" width="10.140625" style="9" bestFit="1" customWidth="1"/>
    <col min="4871" max="5115" width="9.140625" style="9"/>
    <col min="5116" max="5116" width="10.85546875" style="9" customWidth="1"/>
    <col min="5117" max="5117" width="42.85546875" style="9" customWidth="1"/>
    <col min="5118" max="5118" width="8.7109375" style="9" customWidth="1"/>
    <col min="5119" max="5120" width="0" style="9" hidden="1" customWidth="1"/>
    <col min="5121" max="5121" width="14.85546875" style="9" customWidth="1"/>
    <col min="5122" max="5122" width="14.7109375" style="9" customWidth="1"/>
    <col min="5123" max="5123" width="0.7109375" style="9" customWidth="1"/>
    <col min="5124" max="5124" width="15.140625" style="9" customWidth="1"/>
    <col min="5125" max="5125" width="9.140625" style="9"/>
    <col min="5126" max="5126" width="10.140625" style="9" bestFit="1" customWidth="1"/>
    <col min="5127" max="5371" width="9.140625" style="9"/>
    <col min="5372" max="5372" width="10.85546875" style="9" customWidth="1"/>
    <col min="5373" max="5373" width="42.85546875" style="9" customWidth="1"/>
    <col min="5374" max="5374" width="8.7109375" style="9" customWidth="1"/>
    <col min="5375" max="5376" width="0" style="9" hidden="1" customWidth="1"/>
    <col min="5377" max="5377" width="14.85546875" style="9" customWidth="1"/>
    <col min="5378" max="5378" width="14.7109375" style="9" customWidth="1"/>
    <col min="5379" max="5379" width="0.7109375" style="9" customWidth="1"/>
    <col min="5380" max="5380" width="15.140625" style="9" customWidth="1"/>
    <col min="5381" max="5381" width="9.140625" style="9"/>
    <col min="5382" max="5382" width="10.140625" style="9" bestFit="1" customWidth="1"/>
    <col min="5383" max="5627" width="9.140625" style="9"/>
    <col min="5628" max="5628" width="10.85546875" style="9" customWidth="1"/>
    <col min="5629" max="5629" width="42.85546875" style="9" customWidth="1"/>
    <col min="5630" max="5630" width="8.7109375" style="9" customWidth="1"/>
    <col min="5631" max="5632" width="0" style="9" hidden="1" customWidth="1"/>
    <col min="5633" max="5633" width="14.85546875" style="9" customWidth="1"/>
    <col min="5634" max="5634" width="14.7109375" style="9" customWidth="1"/>
    <col min="5635" max="5635" width="0.7109375" style="9" customWidth="1"/>
    <col min="5636" max="5636" width="15.140625" style="9" customWidth="1"/>
    <col min="5637" max="5637" width="9.140625" style="9"/>
    <col min="5638" max="5638" width="10.140625" style="9" bestFit="1" customWidth="1"/>
    <col min="5639" max="5883" width="9.140625" style="9"/>
    <col min="5884" max="5884" width="10.85546875" style="9" customWidth="1"/>
    <col min="5885" max="5885" width="42.85546875" style="9" customWidth="1"/>
    <col min="5886" max="5886" width="8.7109375" style="9" customWidth="1"/>
    <col min="5887" max="5888" width="0" style="9" hidden="1" customWidth="1"/>
    <col min="5889" max="5889" width="14.85546875" style="9" customWidth="1"/>
    <col min="5890" max="5890" width="14.7109375" style="9" customWidth="1"/>
    <col min="5891" max="5891" width="0.7109375" style="9" customWidth="1"/>
    <col min="5892" max="5892" width="15.140625" style="9" customWidth="1"/>
    <col min="5893" max="5893" width="9.140625" style="9"/>
    <col min="5894" max="5894" width="10.140625" style="9" bestFit="1" customWidth="1"/>
    <col min="5895" max="6139" width="9.140625" style="9"/>
    <col min="6140" max="6140" width="10.85546875" style="9" customWidth="1"/>
    <col min="6141" max="6141" width="42.85546875" style="9" customWidth="1"/>
    <col min="6142" max="6142" width="8.7109375" style="9" customWidth="1"/>
    <col min="6143" max="6144" width="0" style="9" hidden="1" customWidth="1"/>
    <col min="6145" max="6145" width="14.85546875" style="9" customWidth="1"/>
    <col min="6146" max="6146" width="14.7109375" style="9" customWidth="1"/>
    <col min="6147" max="6147" width="0.7109375" style="9" customWidth="1"/>
    <col min="6148" max="6148" width="15.140625" style="9" customWidth="1"/>
    <col min="6149" max="6149" width="9.140625" style="9"/>
    <col min="6150" max="6150" width="10.140625" style="9" bestFit="1" customWidth="1"/>
    <col min="6151" max="6395" width="9.140625" style="9"/>
    <col min="6396" max="6396" width="10.85546875" style="9" customWidth="1"/>
    <col min="6397" max="6397" width="42.85546875" style="9" customWidth="1"/>
    <col min="6398" max="6398" width="8.7109375" style="9" customWidth="1"/>
    <col min="6399" max="6400" width="0" style="9" hidden="1" customWidth="1"/>
    <col min="6401" max="6401" width="14.85546875" style="9" customWidth="1"/>
    <col min="6402" max="6402" width="14.7109375" style="9" customWidth="1"/>
    <col min="6403" max="6403" width="0.7109375" style="9" customWidth="1"/>
    <col min="6404" max="6404" width="15.140625" style="9" customWidth="1"/>
    <col min="6405" max="6405" width="9.140625" style="9"/>
    <col min="6406" max="6406" width="10.140625" style="9" bestFit="1" customWidth="1"/>
    <col min="6407" max="6651" width="9.140625" style="9"/>
    <col min="6652" max="6652" width="10.85546875" style="9" customWidth="1"/>
    <col min="6653" max="6653" width="42.85546875" style="9" customWidth="1"/>
    <col min="6654" max="6654" width="8.7109375" style="9" customWidth="1"/>
    <col min="6655" max="6656" width="0" style="9" hidden="1" customWidth="1"/>
    <col min="6657" max="6657" width="14.85546875" style="9" customWidth="1"/>
    <col min="6658" max="6658" width="14.7109375" style="9" customWidth="1"/>
    <col min="6659" max="6659" width="0.7109375" style="9" customWidth="1"/>
    <col min="6660" max="6660" width="15.140625" style="9" customWidth="1"/>
    <col min="6661" max="6661" width="9.140625" style="9"/>
    <col min="6662" max="6662" width="10.140625" style="9" bestFit="1" customWidth="1"/>
    <col min="6663" max="6907" width="9.140625" style="9"/>
    <col min="6908" max="6908" width="10.85546875" style="9" customWidth="1"/>
    <col min="6909" max="6909" width="42.85546875" style="9" customWidth="1"/>
    <col min="6910" max="6910" width="8.7109375" style="9" customWidth="1"/>
    <col min="6911" max="6912" width="0" style="9" hidden="1" customWidth="1"/>
    <col min="6913" max="6913" width="14.85546875" style="9" customWidth="1"/>
    <col min="6914" max="6914" width="14.7109375" style="9" customWidth="1"/>
    <col min="6915" max="6915" width="0.7109375" style="9" customWidth="1"/>
    <col min="6916" max="6916" width="15.140625" style="9" customWidth="1"/>
    <col min="6917" max="6917" width="9.140625" style="9"/>
    <col min="6918" max="6918" width="10.140625" style="9" bestFit="1" customWidth="1"/>
    <col min="6919" max="7163" width="9.140625" style="9"/>
    <col min="7164" max="7164" width="10.85546875" style="9" customWidth="1"/>
    <col min="7165" max="7165" width="42.85546875" style="9" customWidth="1"/>
    <col min="7166" max="7166" width="8.7109375" style="9" customWidth="1"/>
    <col min="7167" max="7168" width="0" style="9" hidden="1" customWidth="1"/>
    <col min="7169" max="7169" width="14.85546875" style="9" customWidth="1"/>
    <col min="7170" max="7170" width="14.7109375" style="9" customWidth="1"/>
    <col min="7171" max="7171" width="0.7109375" style="9" customWidth="1"/>
    <col min="7172" max="7172" width="15.140625" style="9" customWidth="1"/>
    <col min="7173" max="7173" width="9.140625" style="9"/>
    <col min="7174" max="7174" width="10.140625" style="9" bestFit="1" customWidth="1"/>
    <col min="7175" max="7419" width="9.140625" style="9"/>
    <col min="7420" max="7420" width="10.85546875" style="9" customWidth="1"/>
    <col min="7421" max="7421" width="42.85546875" style="9" customWidth="1"/>
    <col min="7422" max="7422" width="8.7109375" style="9" customWidth="1"/>
    <col min="7423" max="7424" width="0" style="9" hidden="1" customWidth="1"/>
    <col min="7425" max="7425" width="14.85546875" style="9" customWidth="1"/>
    <col min="7426" max="7426" width="14.7109375" style="9" customWidth="1"/>
    <col min="7427" max="7427" width="0.7109375" style="9" customWidth="1"/>
    <col min="7428" max="7428" width="15.140625" style="9" customWidth="1"/>
    <col min="7429" max="7429" width="9.140625" style="9"/>
    <col min="7430" max="7430" width="10.140625" style="9" bestFit="1" customWidth="1"/>
    <col min="7431" max="7675" width="9.140625" style="9"/>
    <col min="7676" max="7676" width="10.85546875" style="9" customWidth="1"/>
    <col min="7677" max="7677" width="42.85546875" style="9" customWidth="1"/>
    <col min="7678" max="7678" width="8.7109375" style="9" customWidth="1"/>
    <col min="7679" max="7680" width="0" style="9" hidden="1" customWidth="1"/>
    <col min="7681" max="7681" width="14.85546875" style="9" customWidth="1"/>
    <col min="7682" max="7682" width="14.7109375" style="9" customWidth="1"/>
    <col min="7683" max="7683" width="0.7109375" style="9" customWidth="1"/>
    <col min="7684" max="7684" width="15.140625" style="9" customWidth="1"/>
    <col min="7685" max="7685" width="9.140625" style="9"/>
    <col min="7686" max="7686" width="10.140625" style="9" bestFit="1" customWidth="1"/>
    <col min="7687" max="7931" width="9.140625" style="9"/>
    <col min="7932" max="7932" width="10.85546875" style="9" customWidth="1"/>
    <col min="7933" max="7933" width="42.85546875" style="9" customWidth="1"/>
    <col min="7934" max="7934" width="8.7109375" style="9" customWidth="1"/>
    <col min="7935" max="7936" width="0" style="9" hidden="1" customWidth="1"/>
    <col min="7937" max="7937" width="14.85546875" style="9" customWidth="1"/>
    <col min="7938" max="7938" width="14.7109375" style="9" customWidth="1"/>
    <col min="7939" max="7939" width="0.7109375" style="9" customWidth="1"/>
    <col min="7940" max="7940" width="15.140625" style="9" customWidth="1"/>
    <col min="7941" max="7941" width="9.140625" style="9"/>
    <col min="7942" max="7942" width="10.140625" style="9" bestFit="1" customWidth="1"/>
    <col min="7943" max="8187" width="9.140625" style="9"/>
    <col min="8188" max="8188" width="10.85546875" style="9" customWidth="1"/>
    <col min="8189" max="8189" width="42.85546875" style="9" customWidth="1"/>
    <col min="8190" max="8190" width="8.7109375" style="9" customWidth="1"/>
    <col min="8191" max="8192" width="0" style="9" hidden="1" customWidth="1"/>
    <col min="8193" max="8193" width="14.85546875" style="9" customWidth="1"/>
    <col min="8194" max="8194" width="14.7109375" style="9" customWidth="1"/>
    <col min="8195" max="8195" width="0.7109375" style="9" customWidth="1"/>
    <col min="8196" max="8196" width="15.140625" style="9" customWidth="1"/>
    <col min="8197" max="8197" width="9.140625" style="9"/>
    <col min="8198" max="8198" width="10.140625" style="9" bestFit="1" customWidth="1"/>
    <col min="8199" max="8443" width="9.140625" style="9"/>
    <col min="8444" max="8444" width="10.85546875" style="9" customWidth="1"/>
    <col min="8445" max="8445" width="42.85546875" style="9" customWidth="1"/>
    <col min="8446" max="8446" width="8.7109375" style="9" customWidth="1"/>
    <col min="8447" max="8448" width="0" style="9" hidden="1" customWidth="1"/>
    <col min="8449" max="8449" width="14.85546875" style="9" customWidth="1"/>
    <col min="8450" max="8450" width="14.7109375" style="9" customWidth="1"/>
    <col min="8451" max="8451" width="0.7109375" style="9" customWidth="1"/>
    <col min="8452" max="8452" width="15.140625" style="9" customWidth="1"/>
    <col min="8453" max="8453" width="9.140625" style="9"/>
    <col min="8454" max="8454" width="10.140625" style="9" bestFit="1" customWidth="1"/>
    <col min="8455" max="8699" width="9.140625" style="9"/>
    <col min="8700" max="8700" width="10.85546875" style="9" customWidth="1"/>
    <col min="8701" max="8701" width="42.85546875" style="9" customWidth="1"/>
    <col min="8702" max="8702" width="8.7109375" style="9" customWidth="1"/>
    <col min="8703" max="8704" width="0" style="9" hidden="1" customWidth="1"/>
    <col min="8705" max="8705" width="14.85546875" style="9" customWidth="1"/>
    <col min="8706" max="8706" width="14.7109375" style="9" customWidth="1"/>
    <col min="8707" max="8707" width="0.7109375" style="9" customWidth="1"/>
    <col min="8708" max="8708" width="15.140625" style="9" customWidth="1"/>
    <col min="8709" max="8709" width="9.140625" style="9"/>
    <col min="8710" max="8710" width="10.140625" style="9" bestFit="1" customWidth="1"/>
    <col min="8711" max="8955" width="9.140625" style="9"/>
    <col min="8956" max="8956" width="10.85546875" style="9" customWidth="1"/>
    <col min="8957" max="8957" width="42.85546875" style="9" customWidth="1"/>
    <col min="8958" max="8958" width="8.7109375" style="9" customWidth="1"/>
    <col min="8959" max="8960" width="0" style="9" hidden="1" customWidth="1"/>
    <col min="8961" max="8961" width="14.85546875" style="9" customWidth="1"/>
    <col min="8962" max="8962" width="14.7109375" style="9" customWidth="1"/>
    <col min="8963" max="8963" width="0.7109375" style="9" customWidth="1"/>
    <col min="8964" max="8964" width="15.140625" style="9" customWidth="1"/>
    <col min="8965" max="8965" width="9.140625" style="9"/>
    <col min="8966" max="8966" width="10.140625" style="9" bestFit="1" customWidth="1"/>
    <col min="8967" max="9211" width="9.140625" style="9"/>
    <col min="9212" max="9212" width="10.85546875" style="9" customWidth="1"/>
    <col min="9213" max="9213" width="42.85546875" style="9" customWidth="1"/>
    <col min="9214" max="9214" width="8.7109375" style="9" customWidth="1"/>
    <col min="9215" max="9216" width="0" style="9" hidden="1" customWidth="1"/>
    <col min="9217" max="9217" width="14.85546875" style="9" customWidth="1"/>
    <col min="9218" max="9218" width="14.7109375" style="9" customWidth="1"/>
    <col min="9219" max="9219" width="0.7109375" style="9" customWidth="1"/>
    <col min="9220" max="9220" width="15.140625" style="9" customWidth="1"/>
    <col min="9221" max="9221" width="9.140625" style="9"/>
    <col min="9222" max="9222" width="10.140625" style="9" bestFit="1" customWidth="1"/>
    <col min="9223" max="9467" width="9.140625" style="9"/>
    <col min="9468" max="9468" width="10.85546875" style="9" customWidth="1"/>
    <col min="9469" max="9469" width="42.85546875" style="9" customWidth="1"/>
    <col min="9470" max="9470" width="8.7109375" style="9" customWidth="1"/>
    <col min="9471" max="9472" width="0" style="9" hidden="1" customWidth="1"/>
    <col min="9473" max="9473" width="14.85546875" style="9" customWidth="1"/>
    <col min="9474" max="9474" width="14.7109375" style="9" customWidth="1"/>
    <col min="9475" max="9475" width="0.7109375" style="9" customWidth="1"/>
    <col min="9476" max="9476" width="15.140625" style="9" customWidth="1"/>
    <col min="9477" max="9477" width="9.140625" style="9"/>
    <col min="9478" max="9478" width="10.140625" style="9" bestFit="1" customWidth="1"/>
    <col min="9479" max="9723" width="9.140625" style="9"/>
    <col min="9724" max="9724" width="10.85546875" style="9" customWidth="1"/>
    <col min="9725" max="9725" width="42.85546875" style="9" customWidth="1"/>
    <col min="9726" max="9726" width="8.7109375" style="9" customWidth="1"/>
    <col min="9727" max="9728" width="0" style="9" hidden="1" customWidth="1"/>
    <col min="9729" max="9729" width="14.85546875" style="9" customWidth="1"/>
    <col min="9730" max="9730" width="14.7109375" style="9" customWidth="1"/>
    <col min="9731" max="9731" width="0.7109375" style="9" customWidth="1"/>
    <col min="9732" max="9732" width="15.140625" style="9" customWidth="1"/>
    <col min="9733" max="9733" width="9.140625" style="9"/>
    <col min="9734" max="9734" width="10.140625" style="9" bestFit="1" customWidth="1"/>
    <col min="9735" max="9979" width="9.140625" style="9"/>
    <col min="9980" max="9980" width="10.85546875" style="9" customWidth="1"/>
    <col min="9981" max="9981" width="42.85546875" style="9" customWidth="1"/>
    <col min="9982" max="9982" width="8.7109375" style="9" customWidth="1"/>
    <col min="9983" max="9984" width="0" style="9" hidden="1" customWidth="1"/>
    <col min="9985" max="9985" width="14.85546875" style="9" customWidth="1"/>
    <col min="9986" max="9986" width="14.7109375" style="9" customWidth="1"/>
    <col min="9987" max="9987" width="0.7109375" style="9" customWidth="1"/>
    <col min="9988" max="9988" width="15.140625" style="9" customWidth="1"/>
    <col min="9989" max="9989" width="9.140625" style="9"/>
    <col min="9990" max="9990" width="10.140625" style="9" bestFit="1" customWidth="1"/>
    <col min="9991" max="10235" width="9.140625" style="9"/>
    <col min="10236" max="10236" width="10.85546875" style="9" customWidth="1"/>
    <col min="10237" max="10237" width="42.85546875" style="9" customWidth="1"/>
    <col min="10238" max="10238" width="8.7109375" style="9" customWidth="1"/>
    <col min="10239" max="10240" width="0" style="9" hidden="1" customWidth="1"/>
    <col min="10241" max="10241" width="14.85546875" style="9" customWidth="1"/>
    <col min="10242" max="10242" width="14.7109375" style="9" customWidth="1"/>
    <col min="10243" max="10243" width="0.7109375" style="9" customWidth="1"/>
    <col min="10244" max="10244" width="15.140625" style="9" customWidth="1"/>
    <col min="10245" max="10245" width="9.140625" style="9"/>
    <col min="10246" max="10246" width="10.140625" style="9" bestFit="1" customWidth="1"/>
    <col min="10247" max="10491" width="9.140625" style="9"/>
    <col min="10492" max="10492" width="10.85546875" style="9" customWidth="1"/>
    <col min="10493" max="10493" width="42.85546875" style="9" customWidth="1"/>
    <col min="10494" max="10494" width="8.7109375" style="9" customWidth="1"/>
    <col min="10495" max="10496" width="0" style="9" hidden="1" customWidth="1"/>
    <col min="10497" max="10497" width="14.85546875" style="9" customWidth="1"/>
    <col min="10498" max="10498" width="14.7109375" style="9" customWidth="1"/>
    <col min="10499" max="10499" width="0.7109375" style="9" customWidth="1"/>
    <col min="10500" max="10500" width="15.140625" style="9" customWidth="1"/>
    <col min="10501" max="10501" width="9.140625" style="9"/>
    <col min="10502" max="10502" width="10.140625" style="9" bestFit="1" customWidth="1"/>
    <col min="10503" max="10747" width="9.140625" style="9"/>
    <col min="10748" max="10748" width="10.85546875" style="9" customWidth="1"/>
    <col min="10749" max="10749" width="42.85546875" style="9" customWidth="1"/>
    <col min="10750" max="10750" width="8.7109375" style="9" customWidth="1"/>
    <col min="10751" max="10752" width="0" style="9" hidden="1" customWidth="1"/>
    <col min="10753" max="10753" width="14.85546875" style="9" customWidth="1"/>
    <col min="10754" max="10754" width="14.7109375" style="9" customWidth="1"/>
    <col min="10755" max="10755" width="0.7109375" style="9" customWidth="1"/>
    <col min="10756" max="10756" width="15.140625" style="9" customWidth="1"/>
    <col min="10757" max="10757" width="9.140625" style="9"/>
    <col min="10758" max="10758" width="10.140625" style="9" bestFit="1" customWidth="1"/>
    <col min="10759" max="11003" width="9.140625" style="9"/>
    <col min="11004" max="11004" width="10.85546875" style="9" customWidth="1"/>
    <col min="11005" max="11005" width="42.85546875" style="9" customWidth="1"/>
    <col min="11006" max="11006" width="8.7109375" style="9" customWidth="1"/>
    <col min="11007" max="11008" width="0" style="9" hidden="1" customWidth="1"/>
    <col min="11009" max="11009" width="14.85546875" style="9" customWidth="1"/>
    <col min="11010" max="11010" width="14.7109375" style="9" customWidth="1"/>
    <col min="11011" max="11011" width="0.7109375" style="9" customWidth="1"/>
    <col min="11012" max="11012" width="15.140625" style="9" customWidth="1"/>
    <col min="11013" max="11013" width="9.140625" style="9"/>
    <col min="11014" max="11014" width="10.140625" style="9" bestFit="1" customWidth="1"/>
    <col min="11015" max="11259" width="9.140625" style="9"/>
    <col min="11260" max="11260" width="10.85546875" style="9" customWidth="1"/>
    <col min="11261" max="11261" width="42.85546875" style="9" customWidth="1"/>
    <col min="11262" max="11262" width="8.7109375" style="9" customWidth="1"/>
    <col min="11263" max="11264" width="0" style="9" hidden="1" customWidth="1"/>
    <col min="11265" max="11265" width="14.85546875" style="9" customWidth="1"/>
    <col min="11266" max="11266" width="14.7109375" style="9" customWidth="1"/>
    <col min="11267" max="11267" width="0.7109375" style="9" customWidth="1"/>
    <col min="11268" max="11268" width="15.140625" style="9" customWidth="1"/>
    <col min="11269" max="11269" width="9.140625" style="9"/>
    <col min="11270" max="11270" width="10.140625" style="9" bestFit="1" customWidth="1"/>
    <col min="11271" max="11515" width="9.140625" style="9"/>
    <col min="11516" max="11516" width="10.85546875" style="9" customWidth="1"/>
    <col min="11517" max="11517" width="42.85546875" style="9" customWidth="1"/>
    <col min="11518" max="11518" width="8.7109375" style="9" customWidth="1"/>
    <col min="11519" max="11520" width="0" style="9" hidden="1" customWidth="1"/>
    <col min="11521" max="11521" width="14.85546875" style="9" customWidth="1"/>
    <col min="11522" max="11522" width="14.7109375" style="9" customWidth="1"/>
    <col min="11523" max="11523" width="0.7109375" style="9" customWidth="1"/>
    <col min="11524" max="11524" width="15.140625" style="9" customWidth="1"/>
    <col min="11525" max="11525" width="9.140625" style="9"/>
    <col min="11526" max="11526" width="10.140625" style="9" bestFit="1" customWidth="1"/>
    <col min="11527" max="11771" width="9.140625" style="9"/>
    <col min="11772" max="11772" width="10.85546875" style="9" customWidth="1"/>
    <col min="11773" max="11773" width="42.85546875" style="9" customWidth="1"/>
    <col min="11774" max="11774" width="8.7109375" style="9" customWidth="1"/>
    <col min="11775" max="11776" width="0" style="9" hidden="1" customWidth="1"/>
    <col min="11777" max="11777" width="14.85546875" style="9" customWidth="1"/>
    <col min="11778" max="11778" width="14.7109375" style="9" customWidth="1"/>
    <col min="11779" max="11779" width="0.7109375" style="9" customWidth="1"/>
    <col min="11780" max="11780" width="15.140625" style="9" customWidth="1"/>
    <col min="11781" max="11781" width="9.140625" style="9"/>
    <col min="11782" max="11782" width="10.140625" style="9" bestFit="1" customWidth="1"/>
    <col min="11783" max="12027" width="9.140625" style="9"/>
    <col min="12028" max="12028" width="10.85546875" style="9" customWidth="1"/>
    <col min="12029" max="12029" width="42.85546875" style="9" customWidth="1"/>
    <col min="12030" max="12030" width="8.7109375" style="9" customWidth="1"/>
    <col min="12031" max="12032" width="0" style="9" hidden="1" customWidth="1"/>
    <col min="12033" max="12033" width="14.85546875" style="9" customWidth="1"/>
    <col min="12034" max="12034" width="14.7109375" style="9" customWidth="1"/>
    <col min="12035" max="12035" width="0.7109375" style="9" customWidth="1"/>
    <col min="12036" max="12036" width="15.140625" style="9" customWidth="1"/>
    <col min="12037" max="12037" width="9.140625" style="9"/>
    <col min="12038" max="12038" width="10.140625" style="9" bestFit="1" customWidth="1"/>
    <col min="12039" max="12283" width="9.140625" style="9"/>
    <col min="12284" max="12284" width="10.85546875" style="9" customWidth="1"/>
    <col min="12285" max="12285" width="42.85546875" style="9" customWidth="1"/>
    <col min="12286" max="12286" width="8.7109375" style="9" customWidth="1"/>
    <col min="12287" max="12288" width="0" style="9" hidden="1" customWidth="1"/>
    <col min="12289" max="12289" width="14.85546875" style="9" customWidth="1"/>
    <col min="12290" max="12290" width="14.7109375" style="9" customWidth="1"/>
    <col min="12291" max="12291" width="0.7109375" style="9" customWidth="1"/>
    <col min="12292" max="12292" width="15.140625" style="9" customWidth="1"/>
    <col min="12293" max="12293" width="9.140625" style="9"/>
    <col min="12294" max="12294" width="10.140625" style="9" bestFit="1" customWidth="1"/>
    <col min="12295" max="12539" width="9.140625" style="9"/>
    <col min="12540" max="12540" width="10.85546875" style="9" customWidth="1"/>
    <col min="12541" max="12541" width="42.85546875" style="9" customWidth="1"/>
    <col min="12542" max="12542" width="8.7109375" style="9" customWidth="1"/>
    <col min="12543" max="12544" width="0" style="9" hidden="1" customWidth="1"/>
    <col min="12545" max="12545" width="14.85546875" style="9" customWidth="1"/>
    <col min="12546" max="12546" width="14.7109375" style="9" customWidth="1"/>
    <col min="12547" max="12547" width="0.7109375" style="9" customWidth="1"/>
    <col min="12548" max="12548" width="15.140625" style="9" customWidth="1"/>
    <col min="12549" max="12549" width="9.140625" style="9"/>
    <col min="12550" max="12550" width="10.140625" style="9" bestFit="1" customWidth="1"/>
    <col min="12551" max="12795" width="9.140625" style="9"/>
    <col min="12796" max="12796" width="10.85546875" style="9" customWidth="1"/>
    <col min="12797" max="12797" width="42.85546875" style="9" customWidth="1"/>
    <col min="12798" max="12798" width="8.7109375" style="9" customWidth="1"/>
    <col min="12799" max="12800" width="0" style="9" hidden="1" customWidth="1"/>
    <col min="12801" max="12801" width="14.85546875" style="9" customWidth="1"/>
    <col min="12802" max="12802" width="14.7109375" style="9" customWidth="1"/>
    <col min="12803" max="12803" width="0.7109375" style="9" customWidth="1"/>
    <col min="12804" max="12804" width="15.140625" style="9" customWidth="1"/>
    <col min="12805" max="12805" width="9.140625" style="9"/>
    <col min="12806" max="12806" width="10.140625" style="9" bestFit="1" customWidth="1"/>
    <col min="12807" max="13051" width="9.140625" style="9"/>
    <col min="13052" max="13052" width="10.85546875" style="9" customWidth="1"/>
    <col min="13053" max="13053" width="42.85546875" style="9" customWidth="1"/>
    <col min="13054" max="13054" width="8.7109375" style="9" customWidth="1"/>
    <col min="13055" max="13056" width="0" style="9" hidden="1" customWidth="1"/>
    <col min="13057" max="13057" width="14.85546875" style="9" customWidth="1"/>
    <col min="13058" max="13058" width="14.7109375" style="9" customWidth="1"/>
    <col min="13059" max="13059" width="0.7109375" style="9" customWidth="1"/>
    <col min="13060" max="13060" width="15.140625" style="9" customWidth="1"/>
    <col min="13061" max="13061" width="9.140625" style="9"/>
    <col min="13062" max="13062" width="10.140625" style="9" bestFit="1" customWidth="1"/>
    <col min="13063" max="13307" width="9.140625" style="9"/>
    <col min="13308" max="13308" width="10.85546875" style="9" customWidth="1"/>
    <col min="13309" max="13309" width="42.85546875" style="9" customWidth="1"/>
    <col min="13310" max="13310" width="8.7109375" style="9" customWidth="1"/>
    <col min="13311" max="13312" width="0" style="9" hidden="1" customWidth="1"/>
    <col min="13313" max="13313" width="14.85546875" style="9" customWidth="1"/>
    <col min="13314" max="13314" width="14.7109375" style="9" customWidth="1"/>
    <col min="13315" max="13315" width="0.7109375" style="9" customWidth="1"/>
    <col min="13316" max="13316" width="15.140625" style="9" customWidth="1"/>
    <col min="13317" max="13317" width="9.140625" style="9"/>
    <col min="13318" max="13318" width="10.140625" style="9" bestFit="1" customWidth="1"/>
    <col min="13319" max="13563" width="9.140625" style="9"/>
    <col min="13564" max="13564" width="10.85546875" style="9" customWidth="1"/>
    <col min="13565" max="13565" width="42.85546875" style="9" customWidth="1"/>
    <col min="13566" max="13566" width="8.7109375" style="9" customWidth="1"/>
    <col min="13567" max="13568" width="0" style="9" hidden="1" customWidth="1"/>
    <col min="13569" max="13569" width="14.85546875" style="9" customWidth="1"/>
    <col min="13570" max="13570" width="14.7109375" style="9" customWidth="1"/>
    <col min="13571" max="13571" width="0.7109375" style="9" customWidth="1"/>
    <col min="13572" max="13572" width="15.140625" style="9" customWidth="1"/>
    <col min="13573" max="13573" width="9.140625" style="9"/>
    <col min="13574" max="13574" width="10.140625" style="9" bestFit="1" customWidth="1"/>
    <col min="13575" max="13819" width="9.140625" style="9"/>
    <col min="13820" max="13820" width="10.85546875" style="9" customWidth="1"/>
    <col min="13821" max="13821" width="42.85546875" style="9" customWidth="1"/>
    <col min="13822" max="13822" width="8.7109375" style="9" customWidth="1"/>
    <col min="13823" max="13824" width="0" style="9" hidden="1" customWidth="1"/>
    <col min="13825" max="13825" width="14.85546875" style="9" customWidth="1"/>
    <col min="13826" max="13826" width="14.7109375" style="9" customWidth="1"/>
    <col min="13827" max="13827" width="0.7109375" style="9" customWidth="1"/>
    <col min="13828" max="13828" width="15.140625" style="9" customWidth="1"/>
    <col min="13829" max="13829" width="9.140625" style="9"/>
    <col min="13830" max="13830" width="10.140625" style="9" bestFit="1" customWidth="1"/>
    <col min="13831" max="14075" width="9.140625" style="9"/>
    <col min="14076" max="14076" width="10.85546875" style="9" customWidth="1"/>
    <col min="14077" max="14077" width="42.85546875" style="9" customWidth="1"/>
    <col min="14078" max="14078" width="8.7109375" style="9" customWidth="1"/>
    <col min="14079" max="14080" width="0" style="9" hidden="1" customWidth="1"/>
    <col min="14081" max="14081" width="14.85546875" style="9" customWidth="1"/>
    <col min="14082" max="14082" width="14.7109375" style="9" customWidth="1"/>
    <col min="14083" max="14083" width="0.7109375" style="9" customWidth="1"/>
    <col min="14084" max="14084" width="15.140625" style="9" customWidth="1"/>
    <col min="14085" max="14085" width="9.140625" style="9"/>
    <col min="14086" max="14086" width="10.140625" style="9" bestFit="1" customWidth="1"/>
    <col min="14087" max="14331" width="9.140625" style="9"/>
    <col min="14332" max="14332" width="10.85546875" style="9" customWidth="1"/>
    <col min="14333" max="14333" width="42.85546875" style="9" customWidth="1"/>
    <col min="14334" max="14334" width="8.7109375" style="9" customWidth="1"/>
    <col min="14335" max="14336" width="0" style="9" hidden="1" customWidth="1"/>
    <col min="14337" max="14337" width="14.85546875" style="9" customWidth="1"/>
    <col min="14338" max="14338" width="14.7109375" style="9" customWidth="1"/>
    <col min="14339" max="14339" width="0.7109375" style="9" customWidth="1"/>
    <col min="14340" max="14340" width="15.140625" style="9" customWidth="1"/>
    <col min="14341" max="14341" width="9.140625" style="9"/>
    <col min="14342" max="14342" width="10.140625" style="9" bestFit="1" customWidth="1"/>
    <col min="14343" max="14587" width="9.140625" style="9"/>
    <col min="14588" max="14588" width="10.85546875" style="9" customWidth="1"/>
    <col min="14589" max="14589" width="42.85546875" style="9" customWidth="1"/>
    <col min="14590" max="14590" width="8.7109375" style="9" customWidth="1"/>
    <col min="14591" max="14592" width="0" style="9" hidden="1" customWidth="1"/>
    <col min="14593" max="14593" width="14.85546875" style="9" customWidth="1"/>
    <col min="14594" max="14594" width="14.7109375" style="9" customWidth="1"/>
    <col min="14595" max="14595" width="0.7109375" style="9" customWidth="1"/>
    <col min="14596" max="14596" width="15.140625" style="9" customWidth="1"/>
    <col min="14597" max="14597" width="9.140625" style="9"/>
    <col min="14598" max="14598" width="10.140625" style="9" bestFit="1" customWidth="1"/>
    <col min="14599" max="14843" width="9.140625" style="9"/>
    <col min="14844" max="14844" width="10.85546875" style="9" customWidth="1"/>
    <col min="14845" max="14845" width="42.85546875" style="9" customWidth="1"/>
    <col min="14846" max="14846" width="8.7109375" style="9" customWidth="1"/>
    <col min="14847" max="14848" width="0" style="9" hidden="1" customWidth="1"/>
    <col min="14849" max="14849" width="14.85546875" style="9" customWidth="1"/>
    <col min="14850" max="14850" width="14.7109375" style="9" customWidth="1"/>
    <col min="14851" max="14851" width="0.7109375" style="9" customWidth="1"/>
    <col min="14852" max="14852" width="15.140625" style="9" customWidth="1"/>
    <col min="14853" max="14853" width="9.140625" style="9"/>
    <col min="14854" max="14854" width="10.140625" style="9" bestFit="1" customWidth="1"/>
    <col min="14855" max="15099" width="9.140625" style="9"/>
    <col min="15100" max="15100" width="10.85546875" style="9" customWidth="1"/>
    <col min="15101" max="15101" width="42.85546875" style="9" customWidth="1"/>
    <col min="15102" max="15102" width="8.7109375" style="9" customWidth="1"/>
    <col min="15103" max="15104" width="0" style="9" hidden="1" customWidth="1"/>
    <col min="15105" max="15105" width="14.85546875" style="9" customWidth="1"/>
    <col min="15106" max="15106" width="14.7109375" style="9" customWidth="1"/>
    <col min="15107" max="15107" width="0.7109375" style="9" customWidth="1"/>
    <col min="15108" max="15108" width="15.140625" style="9" customWidth="1"/>
    <col min="15109" max="15109" width="9.140625" style="9"/>
    <col min="15110" max="15110" width="10.140625" style="9" bestFit="1" customWidth="1"/>
    <col min="15111" max="15355" width="9.140625" style="9"/>
    <col min="15356" max="15356" width="10.85546875" style="9" customWidth="1"/>
    <col min="15357" max="15357" width="42.85546875" style="9" customWidth="1"/>
    <col min="15358" max="15358" width="8.7109375" style="9" customWidth="1"/>
    <col min="15359" max="15360" width="0" style="9" hidden="1" customWidth="1"/>
    <col min="15361" max="15361" width="14.85546875" style="9" customWidth="1"/>
    <col min="15362" max="15362" width="14.7109375" style="9" customWidth="1"/>
    <col min="15363" max="15363" width="0.7109375" style="9" customWidth="1"/>
    <col min="15364" max="15364" width="15.140625" style="9" customWidth="1"/>
    <col min="15365" max="15365" width="9.140625" style="9"/>
    <col min="15366" max="15366" width="10.140625" style="9" bestFit="1" customWidth="1"/>
    <col min="15367" max="15611" width="9.140625" style="9"/>
    <col min="15612" max="15612" width="10.85546875" style="9" customWidth="1"/>
    <col min="15613" max="15613" width="42.85546875" style="9" customWidth="1"/>
    <col min="15614" max="15614" width="8.7109375" style="9" customWidth="1"/>
    <col min="15615" max="15616" width="0" style="9" hidden="1" customWidth="1"/>
    <col min="15617" max="15617" width="14.85546875" style="9" customWidth="1"/>
    <col min="15618" max="15618" width="14.7109375" style="9" customWidth="1"/>
    <col min="15619" max="15619" width="0.7109375" style="9" customWidth="1"/>
    <col min="15620" max="15620" width="15.140625" style="9" customWidth="1"/>
    <col min="15621" max="15621" width="9.140625" style="9"/>
    <col min="15622" max="15622" width="10.140625" style="9" bestFit="1" customWidth="1"/>
    <col min="15623" max="15867" width="9.140625" style="9"/>
    <col min="15868" max="15868" width="10.85546875" style="9" customWidth="1"/>
    <col min="15869" max="15869" width="42.85546875" style="9" customWidth="1"/>
    <col min="15870" max="15870" width="8.7109375" style="9" customWidth="1"/>
    <col min="15871" max="15872" width="0" style="9" hidden="1" customWidth="1"/>
    <col min="15873" max="15873" width="14.85546875" style="9" customWidth="1"/>
    <col min="15874" max="15874" width="14.7109375" style="9" customWidth="1"/>
    <col min="15875" max="15875" width="0.7109375" style="9" customWidth="1"/>
    <col min="15876" max="15876" width="15.140625" style="9" customWidth="1"/>
    <col min="15877" max="15877" width="9.140625" style="9"/>
    <col min="15878" max="15878" width="10.140625" style="9" bestFit="1" customWidth="1"/>
    <col min="15879" max="16123" width="9.140625" style="9"/>
    <col min="16124" max="16124" width="10.85546875" style="9" customWidth="1"/>
    <col min="16125" max="16125" width="42.85546875" style="9" customWidth="1"/>
    <col min="16126" max="16126" width="8.7109375" style="9" customWidth="1"/>
    <col min="16127" max="16128" width="0" style="9" hidden="1" customWidth="1"/>
    <col min="16129" max="16129" width="14.85546875" style="9" customWidth="1"/>
    <col min="16130" max="16130" width="14.7109375" style="9" customWidth="1"/>
    <col min="16131" max="16131" width="0.7109375" style="9" customWidth="1"/>
    <col min="16132" max="16132" width="15.140625" style="9" customWidth="1"/>
    <col min="16133" max="16133" width="9.140625" style="9"/>
    <col min="16134" max="16134" width="10.140625" style="9" bestFit="1" customWidth="1"/>
    <col min="16135" max="16384" width="9.140625" style="9"/>
  </cols>
  <sheetData>
    <row r="1" spans="1:14" ht="7.15" customHeight="1" x14ac:dyDescent="0.2"/>
    <row r="2" spans="1:14" x14ac:dyDescent="0.2">
      <c r="I2" s="829"/>
    </row>
    <row r="3" spans="1:14" x14ac:dyDescent="0.2">
      <c r="I3" s="829"/>
    </row>
    <row r="4" spans="1:14" ht="12.75" customHeight="1" x14ac:dyDescent="0.2">
      <c r="F4" s="125"/>
      <c r="G4" s="126"/>
      <c r="I4" s="829"/>
    </row>
    <row r="5" spans="1:14" ht="18.75" thickBot="1" x14ac:dyDescent="0.25">
      <c r="A5" s="101"/>
      <c r="B5" s="102"/>
      <c r="C5" s="102"/>
      <c r="D5" s="102"/>
      <c r="E5" s="102"/>
      <c r="F5" s="127"/>
      <c r="G5" s="102"/>
      <c r="I5" s="829"/>
    </row>
    <row r="6" spans="1:14" ht="23.25" customHeight="1" thickTop="1" x14ac:dyDescent="0.2">
      <c r="A6" s="1002"/>
      <c r="B6" s="1002"/>
      <c r="C6" s="1002"/>
      <c r="D6" s="1002"/>
      <c r="E6" s="1002"/>
      <c r="F6" s="1002"/>
      <c r="G6" s="1002"/>
      <c r="I6" s="829"/>
    </row>
    <row r="7" spans="1:14" ht="14.25" customHeight="1" x14ac:dyDescent="0.2">
      <c r="B7" s="128"/>
      <c r="G7" s="427" t="s">
        <v>7304</v>
      </c>
    </row>
    <row r="8" spans="1:14" ht="31.15" customHeight="1" x14ac:dyDescent="0.2">
      <c r="A8" s="141" t="s">
        <v>4149</v>
      </c>
      <c r="B8" s="141" t="s">
        <v>4150</v>
      </c>
      <c r="C8" s="141" t="s">
        <v>4151</v>
      </c>
      <c r="D8" s="142" t="s">
        <v>4152</v>
      </c>
      <c r="E8" s="142" t="s">
        <v>4152</v>
      </c>
      <c r="F8" s="143" t="s">
        <v>4152</v>
      </c>
      <c r="G8" s="141" t="s">
        <v>4153</v>
      </c>
    </row>
    <row r="9" spans="1:14" ht="12.75" customHeight="1" x14ac:dyDescent="0.2">
      <c r="A9" s="733" t="s">
        <v>2578</v>
      </c>
      <c r="B9" s="734" t="s">
        <v>4154</v>
      </c>
      <c r="C9" s="734">
        <v>10</v>
      </c>
      <c r="D9" s="735"/>
      <c r="E9" s="736"/>
      <c r="F9" s="737">
        <v>8267.3799999999992</v>
      </c>
      <c r="G9" s="738">
        <f>C9*F9</f>
        <v>82673.799999999988</v>
      </c>
      <c r="J9" s="830"/>
      <c r="K9" s="831"/>
      <c r="L9" s="826"/>
      <c r="N9" s="144"/>
    </row>
    <row r="10" spans="1:14" ht="12.75" customHeight="1" x14ac:dyDescent="0.2">
      <c r="A10" s="733" t="s">
        <v>1170</v>
      </c>
      <c r="B10" s="734" t="s">
        <v>4155</v>
      </c>
      <c r="C10" s="734">
        <v>5</v>
      </c>
      <c r="D10" s="735"/>
      <c r="E10" s="736"/>
      <c r="F10" s="737">
        <v>10483.129999999999</v>
      </c>
      <c r="G10" s="738">
        <f t="shared" ref="G10:G40" si="0">C10*F10</f>
        <v>52415.649999999994</v>
      </c>
      <c r="J10" s="830"/>
      <c r="K10" s="831"/>
      <c r="L10" s="826"/>
      <c r="N10" s="144"/>
    </row>
    <row r="11" spans="1:14" ht="12.75" customHeight="1" x14ac:dyDescent="0.2">
      <c r="A11" s="733" t="s">
        <v>1992</v>
      </c>
      <c r="B11" s="734" t="s">
        <v>4156</v>
      </c>
      <c r="C11" s="734">
        <v>10</v>
      </c>
      <c r="D11" s="735"/>
      <c r="E11" s="736"/>
      <c r="F11" s="737">
        <v>12976.99</v>
      </c>
      <c r="G11" s="738">
        <f t="shared" si="0"/>
        <v>129769.9</v>
      </c>
      <c r="J11" s="830"/>
      <c r="K11" s="831"/>
      <c r="L11" s="826"/>
      <c r="N11" s="144"/>
    </row>
    <row r="12" spans="1:14" ht="12.75" customHeight="1" x14ac:dyDescent="0.2">
      <c r="A12" s="733" t="s">
        <v>1662</v>
      </c>
      <c r="B12" s="734" t="s">
        <v>4157</v>
      </c>
      <c r="C12" s="734">
        <v>19</v>
      </c>
      <c r="D12" s="735"/>
      <c r="E12" s="736"/>
      <c r="F12" s="737">
        <v>24001.7</v>
      </c>
      <c r="G12" s="738">
        <f t="shared" si="0"/>
        <v>456032.3</v>
      </c>
      <c r="J12" s="830"/>
      <c r="K12" s="831"/>
      <c r="L12" s="826"/>
      <c r="N12" s="144"/>
    </row>
    <row r="13" spans="1:14" ht="12.75" customHeight="1" x14ac:dyDescent="0.2">
      <c r="A13" s="733" t="s">
        <v>2681</v>
      </c>
      <c r="B13" s="734" t="s">
        <v>4158</v>
      </c>
      <c r="C13" s="734">
        <v>20</v>
      </c>
      <c r="D13" s="735"/>
      <c r="E13" s="736"/>
      <c r="F13" s="737">
        <v>628.38</v>
      </c>
      <c r="G13" s="738">
        <f t="shared" si="0"/>
        <v>12567.6</v>
      </c>
      <c r="J13" s="830"/>
      <c r="K13" s="831"/>
      <c r="L13" s="826"/>
      <c r="N13" s="144"/>
    </row>
    <row r="14" spans="1:14" ht="12.75" customHeight="1" x14ac:dyDescent="0.2">
      <c r="A14" s="733" t="s">
        <v>1767</v>
      </c>
      <c r="B14" s="734" t="s">
        <v>4159</v>
      </c>
      <c r="C14" s="734">
        <v>5</v>
      </c>
      <c r="D14" s="735"/>
      <c r="E14" s="736"/>
      <c r="F14" s="705">
        <v>886.06240000000003</v>
      </c>
      <c r="G14" s="738">
        <f t="shared" si="0"/>
        <v>4430.3119999999999</v>
      </c>
      <c r="J14" s="830"/>
      <c r="K14" s="831"/>
      <c r="L14" s="826"/>
      <c r="N14" s="144"/>
    </row>
    <row r="15" spans="1:14" ht="12.75" customHeight="1" x14ac:dyDescent="0.2">
      <c r="A15" s="733" t="s">
        <v>1670</v>
      </c>
      <c r="B15" s="734" t="s">
        <v>4160</v>
      </c>
      <c r="C15" s="734">
        <v>10</v>
      </c>
      <c r="D15" s="735"/>
      <c r="E15" s="736"/>
      <c r="F15" s="507">
        <v>1512.5541000000001</v>
      </c>
      <c r="G15" s="738">
        <f t="shared" si="0"/>
        <v>15125.541000000001</v>
      </c>
      <c r="J15" s="830"/>
      <c r="K15" s="831"/>
      <c r="L15" s="826"/>
      <c r="N15" s="144"/>
    </row>
    <row r="16" spans="1:14" ht="12.75" customHeight="1" x14ac:dyDescent="0.2">
      <c r="A16" s="733" t="s">
        <v>370</v>
      </c>
      <c r="B16" s="734" t="s">
        <v>4161</v>
      </c>
      <c r="C16" s="734">
        <v>6</v>
      </c>
      <c r="D16" s="735"/>
      <c r="E16" s="736"/>
      <c r="F16" s="705">
        <v>3255.5428000000002</v>
      </c>
      <c r="G16" s="738">
        <f t="shared" si="0"/>
        <v>19533.256800000003</v>
      </c>
      <c r="J16" s="830"/>
      <c r="K16" s="831"/>
      <c r="L16" s="826"/>
      <c r="N16" s="144"/>
    </row>
    <row r="17" spans="1:14" ht="12.75" customHeight="1" x14ac:dyDescent="0.2">
      <c r="A17" s="733" t="s">
        <v>1586</v>
      </c>
      <c r="B17" s="734" t="s">
        <v>4162</v>
      </c>
      <c r="C17" s="734">
        <v>20</v>
      </c>
      <c r="D17" s="735"/>
      <c r="E17" s="736"/>
      <c r="F17" s="824">
        <v>679.73670000000004</v>
      </c>
      <c r="G17" s="738">
        <f t="shared" si="0"/>
        <v>13594.734</v>
      </c>
      <c r="J17" s="830"/>
      <c r="K17" s="831"/>
      <c r="L17" s="826"/>
      <c r="N17" s="144"/>
    </row>
    <row r="18" spans="1:14" ht="12.75" customHeight="1" x14ac:dyDescent="0.2">
      <c r="A18" s="733" t="s">
        <v>1931</v>
      </c>
      <c r="B18" s="734" t="s">
        <v>4163</v>
      </c>
      <c r="C18" s="734">
        <v>5</v>
      </c>
      <c r="D18" s="735"/>
      <c r="E18" s="736"/>
      <c r="F18" s="824">
        <v>901.38189999999997</v>
      </c>
      <c r="G18" s="738">
        <f t="shared" si="0"/>
        <v>4506.9094999999998</v>
      </c>
      <c r="J18" s="830"/>
      <c r="K18" s="831"/>
      <c r="L18" s="826"/>
      <c r="N18" s="144"/>
    </row>
    <row r="19" spans="1:14" ht="12.75" customHeight="1" x14ac:dyDescent="0.2">
      <c r="A19" s="733" t="s">
        <v>1675</v>
      </c>
      <c r="B19" s="734" t="s">
        <v>4164</v>
      </c>
      <c r="C19" s="734">
        <v>10</v>
      </c>
      <c r="D19" s="735"/>
      <c r="E19" s="736"/>
      <c r="F19" s="507">
        <v>1597.9099000000001</v>
      </c>
      <c r="G19" s="738">
        <f t="shared" si="0"/>
        <v>15979.099000000002</v>
      </c>
      <c r="J19" s="830"/>
      <c r="K19" s="831"/>
      <c r="L19" s="826"/>
      <c r="N19" s="144"/>
    </row>
    <row r="20" spans="1:14" ht="12.75" customHeight="1" x14ac:dyDescent="0.2">
      <c r="A20" s="733" t="s">
        <v>2137</v>
      </c>
      <c r="B20" s="734" t="s">
        <v>4165</v>
      </c>
      <c r="C20" s="734">
        <v>6</v>
      </c>
      <c r="D20" s="735"/>
      <c r="E20" s="736"/>
      <c r="F20" s="705">
        <v>3536.8490000000002</v>
      </c>
      <c r="G20" s="738">
        <f t="shared" si="0"/>
        <v>21221.094000000001</v>
      </c>
      <c r="J20" s="830"/>
      <c r="K20" s="831"/>
      <c r="L20" s="826"/>
      <c r="N20" s="144"/>
    </row>
    <row r="21" spans="1:14" ht="12.75" customHeight="1" x14ac:dyDescent="0.2">
      <c r="A21" s="733" t="s">
        <v>1731</v>
      </c>
      <c r="B21" s="734" t="s">
        <v>4166</v>
      </c>
      <c r="C21" s="734">
        <v>20</v>
      </c>
      <c r="D21" s="735"/>
      <c r="E21" s="736"/>
      <c r="F21" s="507">
        <v>1037.9096</v>
      </c>
      <c r="G21" s="738">
        <f t="shared" si="0"/>
        <v>20758.191999999999</v>
      </c>
      <c r="J21" s="830"/>
      <c r="K21" s="831"/>
      <c r="L21" s="826"/>
      <c r="N21" s="144"/>
    </row>
    <row r="22" spans="1:14" ht="12.75" customHeight="1" x14ac:dyDescent="0.2">
      <c r="A22" s="733" t="s">
        <v>2238</v>
      </c>
      <c r="B22" s="734" t="s">
        <v>4167</v>
      </c>
      <c r="C22" s="734">
        <v>5</v>
      </c>
      <c r="D22" s="735"/>
      <c r="E22" s="736"/>
      <c r="F22" s="507">
        <v>1139.9842000000001</v>
      </c>
      <c r="G22" s="738">
        <f t="shared" si="0"/>
        <v>5699.9210000000003</v>
      </c>
      <c r="J22" s="830"/>
      <c r="K22" s="831"/>
      <c r="L22" s="826"/>
      <c r="N22" s="144"/>
    </row>
    <row r="23" spans="1:14" ht="12.75" customHeight="1" x14ac:dyDescent="0.2">
      <c r="A23" s="733" t="s">
        <v>1535</v>
      </c>
      <c r="B23" s="734" t="s">
        <v>4168</v>
      </c>
      <c r="C23" s="734">
        <v>5</v>
      </c>
      <c r="D23" s="735"/>
      <c r="E23" s="736"/>
      <c r="F23" s="507">
        <v>1513.1138000000001</v>
      </c>
      <c r="G23" s="738">
        <f t="shared" si="0"/>
        <v>7565.5690000000004</v>
      </c>
      <c r="J23" s="830"/>
      <c r="K23" s="831"/>
      <c r="L23" s="826"/>
      <c r="N23" s="144"/>
    </row>
    <row r="24" spans="1:14" ht="12.75" customHeight="1" x14ac:dyDescent="0.2">
      <c r="A24" s="733" t="s">
        <v>212</v>
      </c>
      <c r="B24" s="734" t="s">
        <v>4169</v>
      </c>
      <c r="C24" s="734">
        <v>5</v>
      </c>
      <c r="D24" s="735"/>
      <c r="E24" s="736"/>
      <c r="F24" s="507">
        <v>3366.4380000000001</v>
      </c>
      <c r="G24" s="738">
        <f t="shared" si="0"/>
        <v>16832.190000000002</v>
      </c>
      <c r="J24" s="830"/>
      <c r="K24" s="831"/>
      <c r="L24" s="826"/>
      <c r="N24" s="144"/>
    </row>
    <row r="25" spans="1:14" ht="12.75" customHeight="1" x14ac:dyDescent="0.2">
      <c r="A25" s="679" t="s">
        <v>2684</v>
      </c>
      <c r="B25" s="739" t="s">
        <v>4170</v>
      </c>
      <c r="C25" s="734">
        <v>6</v>
      </c>
      <c r="D25" s="735"/>
      <c r="E25" s="736"/>
      <c r="F25" s="507">
        <v>4699.8744999999999</v>
      </c>
      <c r="G25" s="738">
        <f t="shared" si="0"/>
        <v>28199.246999999999</v>
      </c>
      <c r="J25" s="830"/>
      <c r="K25" s="831"/>
      <c r="L25" s="826"/>
      <c r="N25" s="144"/>
    </row>
    <row r="26" spans="1:14" ht="12.75" customHeight="1" x14ac:dyDescent="0.2">
      <c r="A26" s="733" t="s">
        <v>1874</v>
      </c>
      <c r="B26" s="734" t="s">
        <v>4171</v>
      </c>
      <c r="C26" s="734">
        <v>5</v>
      </c>
      <c r="D26" s="735"/>
      <c r="E26" s="736"/>
      <c r="F26" s="507">
        <v>4699.8744999999999</v>
      </c>
      <c r="G26" s="738">
        <f t="shared" si="0"/>
        <v>23499.372499999998</v>
      </c>
      <c r="J26" s="830"/>
      <c r="K26" s="831"/>
      <c r="L26" s="826"/>
      <c r="N26" s="144"/>
    </row>
    <row r="27" spans="1:14" ht="12.75" customHeight="1" x14ac:dyDescent="0.2">
      <c r="A27" s="733" t="s">
        <v>2963</v>
      </c>
      <c r="B27" s="734" t="s">
        <v>4172</v>
      </c>
      <c r="C27" s="734">
        <v>5</v>
      </c>
      <c r="D27" s="735"/>
      <c r="E27" s="736"/>
      <c r="F27" s="507">
        <v>1329.0107</v>
      </c>
      <c r="G27" s="738">
        <f t="shared" si="0"/>
        <v>6645.0535</v>
      </c>
      <c r="J27" s="830"/>
      <c r="K27" s="831"/>
      <c r="L27" s="826"/>
      <c r="N27" s="144"/>
    </row>
    <row r="28" spans="1:14" ht="12.75" customHeight="1" x14ac:dyDescent="0.2">
      <c r="A28" s="733" t="s">
        <v>2158</v>
      </c>
      <c r="B28" s="734" t="s">
        <v>4173</v>
      </c>
      <c r="C28" s="734">
        <v>5</v>
      </c>
      <c r="D28" s="735"/>
      <c r="E28" s="736"/>
      <c r="F28" s="507">
        <v>5906.1635999999999</v>
      </c>
      <c r="G28" s="738">
        <f t="shared" si="0"/>
        <v>29530.817999999999</v>
      </c>
      <c r="J28" s="830"/>
      <c r="K28" s="831"/>
      <c r="L28" s="826"/>
      <c r="N28" s="144"/>
    </row>
    <row r="29" spans="1:14" ht="12.75" customHeight="1" x14ac:dyDescent="0.2">
      <c r="A29" s="733" t="s">
        <v>3075</v>
      </c>
      <c r="B29" s="734" t="s">
        <v>4174</v>
      </c>
      <c r="C29" s="734">
        <v>5</v>
      </c>
      <c r="D29" s="735"/>
      <c r="E29" s="736"/>
      <c r="F29" s="507">
        <v>7398.7132000000001</v>
      </c>
      <c r="G29" s="738">
        <f t="shared" si="0"/>
        <v>36993.565999999999</v>
      </c>
      <c r="J29" s="830"/>
      <c r="K29" s="831"/>
      <c r="L29" s="826"/>
      <c r="N29" s="144"/>
    </row>
    <row r="30" spans="1:14" ht="12.75" customHeight="1" x14ac:dyDescent="0.2">
      <c r="A30" s="679" t="s">
        <v>789</v>
      </c>
      <c r="B30" s="679" t="s">
        <v>4175</v>
      </c>
      <c r="C30" s="679">
        <v>5</v>
      </c>
      <c r="D30" s="740"/>
      <c r="E30" s="741"/>
      <c r="F30" s="507">
        <v>5279.3505999999998</v>
      </c>
      <c r="G30" s="737">
        <f t="shared" si="0"/>
        <v>26396.752999999997</v>
      </c>
      <c r="J30" s="830"/>
      <c r="K30" s="831"/>
      <c r="L30" s="829"/>
      <c r="N30" s="144"/>
    </row>
    <row r="31" spans="1:14" ht="12.75" customHeight="1" x14ac:dyDescent="0.2">
      <c r="A31" s="733" t="s">
        <v>669</v>
      </c>
      <c r="B31" s="734" t="s">
        <v>4176</v>
      </c>
      <c r="C31" s="734">
        <v>20</v>
      </c>
      <c r="D31" s="735"/>
      <c r="E31" s="736"/>
      <c r="F31" s="507">
        <v>798.8098</v>
      </c>
      <c r="G31" s="738">
        <f t="shared" si="0"/>
        <v>15976.196</v>
      </c>
      <c r="J31" s="830"/>
      <c r="K31" s="831"/>
      <c r="L31" s="826"/>
      <c r="N31" s="144"/>
    </row>
    <row r="32" spans="1:14" ht="12.75" customHeight="1" x14ac:dyDescent="0.2">
      <c r="A32" s="733" t="s">
        <v>671</v>
      </c>
      <c r="B32" s="734" t="s">
        <v>4177</v>
      </c>
      <c r="C32" s="734">
        <v>5</v>
      </c>
      <c r="D32" s="735"/>
      <c r="E32" s="736"/>
      <c r="F32" s="507">
        <v>1114.3825999999999</v>
      </c>
      <c r="G32" s="738">
        <f t="shared" si="0"/>
        <v>5571.9129999999996</v>
      </c>
      <c r="J32" s="830"/>
      <c r="K32" s="831"/>
      <c r="L32" s="826"/>
      <c r="N32" s="144"/>
    </row>
    <row r="33" spans="1:14" ht="12.75" customHeight="1" x14ac:dyDescent="0.2">
      <c r="A33" s="733" t="s">
        <v>1149</v>
      </c>
      <c r="B33" s="734" t="s">
        <v>4178</v>
      </c>
      <c r="C33" s="734">
        <v>10</v>
      </c>
      <c r="D33" s="735"/>
      <c r="E33" s="736"/>
      <c r="F33" s="507">
        <v>1785.2987000000001</v>
      </c>
      <c r="G33" s="738">
        <f t="shared" si="0"/>
        <v>17852.987000000001</v>
      </c>
      <c r="J33" s="830"/>
      <c r="K33" s="831"/>
      <c r="L33" s="826"/>
      <c r="N33" s="144"/>
    </row>
    <row r="34" spans="1:14" ht="12.75" customHeight="1" x14ac:dyDescent="0.2">
      <c r="A34" s="733" t="s">
        <v>3039</v>
      </c>
      <c r="B34" s="734" t="s">
        <v>4179</v>
      </c>
      <c r="C34" s="734">
        <v>20</v>
      </c>
      <c r="D34" s="735"/>
      <c r="E34" s="736"/>
      <c r="F34" s="507">
        <v>798.8098</v>
      </c>
      <c r="G34" s="738">
        <f t="shared" si="0"/>
        <v>15976.196</v>
      </c>
      <c r="J34" s="830"/>
      <c r="K34" s="831"/>
      <c r="L34" s="826"/>
      <c r="N34" s="144"/>
    </row>
    <row r="35" spans="1:14" ht="12.75" customHeight="1" x14ac:dyDescent="0.2">
      <c r="A35" s="733" t="s">
        <v>3755</v>
      </c>
      <c r="B35" s="734" t="s">
        <v>4180</v>
      </c>
      <c r="C35" s="734">
        <v>5</v>
      </c>
      <c r="D35" s="735"/>
      <c r="E35" s="736"/>
      <c r="F35" s="507">
        <v>1114.3825999999999</v>
      </c>
      <c r="G35" s="738">
        <f t="shared" si="0"/>
        <v>5571.9129999999996</v>
      </c>
      <c r="J35" s="830"/>
      <c r="K35" s="831"/>
      <c r="L35" s="826"/>
      <c r="N35" s="144"/>
    </row>
    <row r="36" spans="1:14" ht="12.75" customHeight="1" x14ac:dyDescent="0.2">
      <c r="A36" s="733" t="s">
        <v>3756</v>
      </c>
      <c r="B36" s="734" t="s">
        <v>4181</v>
      </c>
      <c r="C36" s="734">
        <v>10</v>
      </c>
      <c r="D36" s="735"/>
      <c r="E36" s="736"/>
      <c r="F36" s="507">
        <v>1785.2987000000001</v>
      </c>
      <c r="G36" s="738">
        <f t="shared" si="0"/>
        <v>17852.987000000001</v>
      </c>
      <c r="J36" s="830"/>
      <c r="K36" s="831"/>
      <c r="L36" s="826"/>
      <c r="N36" s="144"/>
    </row>
    <row r="37" spans="1:14" ht="12.75" customHeight="1" x14ac:dyDescent="0.2">
      <c r="A37" s="733" t="s">
        <v>2723</v>
      </c>
      <c r="B37" s="734" t="s">
        <v>4182</v>
      </c>
      <c r="C37" s="734">
        <v>4</v>
      </c>
      <c r="D37" s="735"/>
      <c r="E37" s="736"/>
      <c r="F37" s="507">
        <v>6834.9297999999999</v>
      </c>
      <c r="G37" s="738">
        <f t="shared" si="0"/>
        <v>27339.7192</v>
      </c>
      <c r="J37" s="830"/>
      <c r="K37" s="831"/>
      <c r="L37" s="826"/>
      <c r="N37" s="144"/>
    </row>
    <row r="38" spans="1:14" ht="12.75" customHeight="1" x14ac:dyDescent="0.2">
      <c r="A38" s="733" t="s">
        <v>1179</v>
      </c>
      <c r="B38" s="734" t="s">
        <v>4183</v>
      </c>
      <c r="C38" s="734">
        <v>4</v>
      </c>
      <c r="D38" s="735"/>
      <c r="E38" s="736"/>
      <c r="F38" s="507">
        <v>7821.3771999999999</v>
      </c>
      <c r="G38" s="738">
        <f t="shared" si="0"/>
        <v>31285.5088</v>
      </c>
      <c r="J38" s="830"/>
      <c r="K38" s="831"/>
      <c r="L38" s="826"/>
      <c r="N38" s="144"/>
    </row>
    <row r="39" spans="1:14" ht="12.75" customHeight="1" x14ac:dyDescent="0.2">
      <c r="A39" s="733" t="s">
        <v>1851</v>
      </c>
      <c r="B39" s="734" t="s">
        <v>4184</v>
      </c>
      <c r="C39" s="734">
        <v>4</v>
      </c>
      <c r="D39" s="735"/>
      <c r="E39" s="736"/>
      <c r="F39" s="507">
        <v>6470.9317000000001</v>
      </c>
      <c r="G39" s="738">
        <f t="shared" si="0"/>
        <v>25883.7268</v>
      </c>
      <c r="J39" s="830"/>
      <c r="K39" s="831"/>
      <c r="L39" s="826"/>
      <c r="N39" s="144"/>
    </row>
    <row r="40" spans="1:14" ht="12.75" customHeight="1" x14ac:dyDescent="0.2">
      <c r="A40" s="733" t="s">
        <v>10479</v>
      </c>
      <c r="B40" s="734" t="s">
        <v>10483</v>
      </c>
      <c r="C40" s="734">
        <v>4</v>
      </c>
      <c r="D40" s="735"/>
      <c r="E40" s="736"/>
      <c r="F40" s="507">
        <v>10176.471</v>
      </c>
      <c r="G40" s="738">
        <f t="shared" si="0"/>
        <v>40705.883999999998</v>
      </c>
      <c r="J40" s="830"/>
      <c r="K40" s="831"/>
      <c r="L40" s="826"/>
      <c r="N40" s="144"/>
    </row>
    <row r="41" spans="1:14" ht="15" customHeight="1" x14ac:dyDescent="0.2">
      <c r="A41" s="742"/>
      <c r="B41" s="742"/>
      <c r="C41" s="742"/>
      <c r="D41" s="743"/>
      <c r="E41" s="742"/>
      <c r="F41" s="744"/>
      <c r="G41" s="745"/>
      <c r="J41" s="830"/>
    </row>
    <row r="42" spans="1:14" ht="15" customHeight="1" x14ac:dyDescent="0.2">
      <c r="A42" s="742"/>
      <c r="B42" s="745"/>
      <c r="C42" s="746" t="s">
        <v>4340</v>
      </c>
      <c r="D42" s="747" t="s">
        <v>4320</v>
      </c>
      <c r="E42" s="748"/>
      <c r="F42" s="749"/>
      <c r="G42" s="750">
        <f>SUM(G9:G40)</f>
        <v>1233987.9090999998</v>
      </c>
      <c r="J42" s="830"/>
    </row>
    <row r="43" spans="1:14" ht="15" customHeight="1" x14ac:dyDescent="0.2">
      <c r="A43" s="106"/>
      <c r="B43" s="104"/>
      <c r="C43" s="106"/>
      <c r="D43" s="107"/>
      <c r="E43" s="104"/>
      <c r="F43" s="146"/>
      <c r="G43" s="103"/>
      <c r="J43" s="830"/>
    </row>
    <row r="44" spans="1:14" ht="15" customHeight="1" x14ac:dyDescent="0.2">
      <c r="A44" s="141" t="s">
        <v>4149</v>
      </c>
      <c r="B44" s="141" t="s">
        <v>4185</v>
      </c>
      <c r="C44" s="141" t="s">
        <v>4151</v>
      </c>
      <c r="D44" s="141"/>
      <c r="E44" s="242" t="s">
        <v>4565</v>
      </c>
      <c r="F44" s="147" t="s">
        <v>4186</v>
      </c>
      <c r="G44" s="141" t="s">
        <v>4153</v>
      </c>
      <c r="J44" s="830"/>
    </row>
    <row r="45" spans="1:14" ht="12.75" customHeight="1" x14ac:dyDescent="0.2">
      <c r="A45" s="739" t="s">
        <v>720</v>
      </c>
      <c r="B45" s="734" t="s">
        <v>1665</v>
      </c>
      <c r="C45" s="734">
        <v>12</v>
      </c>
      <c r="D45" s="735">
        <v>535.69000000000005</v>
      </c>
      <c r="E45" s="736">
        <v>413.505</v>
      </c>
      <c r="F45" s="705">
        <v>30153.51</v>
      </c>
      <c r="G45" s="738">
        <f>C45*F45</f>
        <v>361842.12</v>
      </c>
      <c r="J45" s="830"/>
      <c r="K45" s="831"/>
      <c r="N45" s="283"/>
    </row>
    <row r="46" spans="1:14" ht="15" customHeight="1" x14ac:dyDescent="0.2">
      <c r="A46" s="96"/>
      <c r="B46" s="108"/>
      <c r="C46" s="108"/>
      <c r="D46" s="108"/>
      <c r="E46" s="243"/>
      <c r="F46" s="307"/>
      <c r="G46" s="380"/>
      <c r="J46" s="830"/>
    </row>
    <row r="47" spans="1:14" ht="15" customHeight="1" x14ac:dyDescent="0.2">
      <c r="A47" s="96"/>
      <c r="B47" s="108"/>
      <c r="C47" s="108"/>
      <c r="D47" s="108"/>
      <c r="E47" s="243"/>
      <c r="F47" s="109"/>
      <c r="H47" s="392">
        <v>36</v>
      </c>
      <c r="I47" s="832"/>
    </row>
    <row r="48" spans="1:14" ht="21" customHeight="1" x14ac:dyDescent="0.2">
      <c r="A48" s="104"/>
      <c r="B48" s="104"/>
      <c r="C48" s="104"/>
      <c r="D48" s="104"/>
      <c r="E48" s="104"/>
      <c r="F48" s="145"/>
      <c r="H48" s="392">
        <v>10</v>
      </c>
    </row>
    <row r="49" spans="1:7" ht="15" customHeight="1" x14ac:dyDescent="0.2">
      <c r="A49" s="104"/>
      <c r="F49" s="9"/>
      <c r="G49" s="240"/>
    </row>
    <row r="50" spans="1:7" ht="15" customHeight="1" x14ac:dyDescent="0.2">
      <c r="A50" s="10"/>
      <c r="B50" s="1"/>
      <c r="C50" s="104"/>
      <c r="D50" s="104"/>
      <c r="E50" s="104"/>
      <c r="F50" s="148"/>
      <c r="G50" s="381"/>
    </row>
    <row r="51" spans="1:7" ht="15" customHeight="1" x14ac:dyDescent="0.2">
      <c r="F51" s="9"/>
      <c r="G51" s="240"/>
    </row>
    <row r="52" spans="1:7" ht="15" customHeight="1" x14ac:dyDescent="0.2">
      <c r="C52" s="110"/>
      <c r="D52" s="110"/>
      <c r="E52" s="110"/>
      <c r="G52" s="105" t="s">
        <v>6921</v>
      </c>
    </row>
    <row r="53" spans="1:7" ht="15" customHeight="1" x14ac:dyDescent="0.2">
      <c r="A53" s="111"/>
      <c r="B53" s="112"/>
      <c r="C53" s="113"/>
      <c r="D53" s="112" t="s">
        <v>4187</v>
      </c>
      <c r="E53" s="113"/>
      <c r="F53" s="140" t="s">
        <v>4353</v>
      </c>
      <c r="G53" s="139">
        <f>G42*(1-(H47/100))*(1-(H48/100))</f>
        <v>710777.03564159991</v>
      </c>
    </row>
    <row r="54" spans="1:7" ht="5.25" customHeight="1" x14ac:dyDescent="0.2"/>
    <row r="55" spans="1:7" x14ac:dyDescent="0.2">
      <c r="G55" s="100"/>
    </row>
    <row r="56" spans="1:7" x14ac:dyDescent="0.2">
      <c r="G56" s="100"/>
    </row>
    <row r="57" spans="1:7" x14ac:dyDescent="0.2">
      <c r="G57" s="100"/>
    </row>
    <row r="58" spans="1:7" x14ac:dyDescent="0.2">
      <c r="G58" s="100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0">
    <tabColor indexed="47"/>
  </sheetPr>
  <dimension ref="A1:AS186"/>
  <sheetViews>
    <sheetView showGridLines="0" topLeftCell="A70" zoomScaleNormal="100" zoomScaleSheetLayoutView="100" workbookViewId="0">
      <selection activeCell="B89" sqref="B89"/>
    </sheetView>
  </sheetViews>
  <sheetFormatPr baseColWidth="10" defaultRowHeight="12.75" x14ac:dyDescent="0.2"/>
  <cols>
    <col min="1" max="1" width="12.5703125" style="9" customWidth="1"/>
    <col min="2" max="2" width="66.42578125" style="9" customWidth="1"/>
    <col min="3" max="3" width="14.140625" style="29" customWidth="1"/>
    <col min="4" max="4" width="11.5703125" style="9" customWidth="1"/>
    <col min="5" max="5" width="12.5703125" style="9" customWidth="1"/>
    <col min="6" max="6" width="43.5703125" style="8" customWidth="1"/>
    <col min="7" max="7" width="11.42578125" style="9"/>
    <col min="8" max="8" width="11.42578125" style="8"/>
    <col min="9" max="16384" width="11.42578125" style="9"/>
  </cols>
  <sheetData>
    <row r="1" spans="1:45" x14ac:dyDescent="0.2">
      <c r="A1" s="900"/>
      <c r="B1" s="900"/>
      <c r="C1" s="585"/>
    </row>
    <row r="2" spans="1:45" ht="15.75" x14ac:dyDescent="0.2">
      <c r="A2" s="900"/>
      <c r="B2" s="900"/>
      <c r="C2" s="598">
        <v>45891</v>
      </c>
    </row>
    <row r="3" spans="1:45" ht="11.25" customHeight="1" x14ac:dyDescent="0.2">
      <c r="A3" s="901"/>
      <c r="B3" s="901"/>
      <c r="C3" s="585"/>
    </row>
    <row r="4" spans="1:45" s="17" customFormat="1" ht="9.75" customHeight="1" x14ac:dyDescent="0.2">
      <c r="B4" s="22"/>
      <c r="D4" s="24"/>
      <c r="H4" s="22"/>
      <c r="AS4" s="18"/>
    </row>
    <row r="5" spans="1:45" s="17" customFormat="1" ht="9" customHeight="1" x14ac:dyDescent="0.2">
      <c r="A5" s="52" t="s">
        <v>1256</v>
      </c>
      <c r="B5" s="52" t="s">
        <v>15860</v>
      </c>
      <c r="C5" s="93">
        <v>4179.84</v>
      </c>
      <c r="D5" s="347"/>
      <c r="AA5" s="18"/>
      <c r="AS5" s="18"/>
    </row>
    <row r="6" spans="1:45" s="17" customFormat="1" ht="9" customHeight="1" x14ac:dyDescent="0.2">
      <c r="A6" s="52" t="s">
        <v>2776</v>
      </c>
      <c r="B6" s="52" t="s">
        <v>15861</v>
      </c>
      <c r="C6" s="93">
        <v>5156.17</v>
      </c>
      <c r="D6" s="347"/>
      <c r="AA6" s="18"/>
      <c r="AS6" s="18"/>
    </row>
    <row r="7" spans="1:45" s="17" customFormat="1" ht="9" customHeight="1" x14ac:dyDescent="0.2">
      <c r="A7" s="52" t="s">
        <v>2560</v>
      </c>
      <c r="B7" s="52" t="s">
        <v>15862</v>
      </c>
      <c r="C7" s="93">
        <v>7847.19</v>
      </c>
      <c r="D7" s="347"/>
      <c r="AA7" s="18"/>
      <c r="AS7" s="18"/>
    </row>
    <row r="8" spans="1:45" s="17" customFormat="1" ht="9" customHeight="1" x14ac:dyDescent="0.2">
      <c r="A8" s="52" t="s">
        <v>776</v>
      </c>
      <c r="B8" s="52" t="s">
        <v>15863</v>
      </c>
      <c r="C8" s="93">
        <v>9624.4599999999991</v>
      </c>
      <c r="D8" s="347"/>
      <c r="AA8" s="18"/>
      <c r="AS8" s="18"/>
    </row>
    <row r="9" spans="1:45" s="17" customFormat="1" ht="9" customHeight="1" x14ac:dyDescent="0.2">
      <c r="A9" s="52" t="s">
        <v>1364</v>
      </c>
      <c r="B9" s="52" t="s">
        <v>15864</v>
      </c>
      <c r="C9" s="93">
        <v>10639.72</v>
      </c>
      <c r="D9" s="347"/>
      <c r="AA9" s="18"/>
      <c r="AS9" s="18"/>
    </row>
    <row r="10" spans="1:45" s="17" customFormat="1" ht="9" customHeight="1" x14ac:dyDescent="0.2">
      <c r="A10" s="52" t="s">
        <v>2286</v>
      </c>
      <c r="B10" s="52" t="s">
        <v>15865</v>
      </c>
      <c r="C10" s="93">
        <v>11545.22</v>
      </c>
      <c r="D10" s="347"/>
      <c r="AA10" s="18"/>
      <c r="AS10" s="18"/>
    </row>
    <row r="11" spans="1:45" s="17" customFormat="1" ht="9" customHeight="1" x14ac:dyDescent="0.2">
      <c r="A11" s="52" t="s">
        <v>5172</v>
      </c>
      <c r="B11" s="52" t="s">
        <v>15866</v>
      </c>
      <c r="C11" s="93">
        <v>16524.715</v>
      </c>
      <c r="D11" s="347"/>
      <c r="AA11" s="18"/>
      <c r="AS11" s="18"/>
    </row>
    <row r="12" spans="1:45" s="17" customFormat="1" ht="9" customHeight="1" x14ac:dyDescent="0.2">
      <c r="A12" s="52" t="s">
        <v>4568</v>
      </c>
      <c r="B12" s="52" t="s">
        <v>15867</v>
      </c>
      <c r="C12" s="93">
        <v>19330.79</v>
      </c>
      <c r="D12" s="347"/>
      <c r="AA12" s="18"/>
      <c r="AS12" s="18"/>
    </row>
    <row r="13" spans="1:45" s="17" customFormat="1" ht="9" customHeight="1" x14ac:dyDescent="0.2">
      <c r="A13" s="52" t="s">
        <v>3095</v>
      </c>
      <c r="B13" s="52" t="s">
        <v>15868</v>
      </c>
      <c r="C13" s="93">
        <v>11785.5486</v>
      </c>
      <c r="D13" s="347"/>
      <c r="AA13" s="18"/>
      <c r="AS13" s="18"/>
    </row>
    <row r="14" spans="1:45" s="17" customFormat="1" ht="9" customHeight="1" x14ac:dyDescent="0.2">
      <c r="A14" s="52" t="s">
        <v>2065</v>
      </c>
      <c r="B14" s="52" t="s">
        <v>15869</v>
      </c>
      <c r="C14" s="93">
        <v>13943.114600000001</v>
      </c>
      <c r="D14" s="347"/>
      <c r="AA14" s="18"/>
      <c r="AS14" s="18"/>
    </row>
    <row r="15" spans="1:45" s="17" customFormat="1" ht="9" customHeight="1" x14ac:dyDescent="0.2">
      <c r="A15" s="52" t="s">
        <v>3277</v>
      </c>
      <c r="B15" s="52" t="s">
        <v>15870</v>
      </c>
      <c r="C15" s="93">
        <v>15805.522300000001</v>
      </c>
      <c r="D15" s="347"/>
      <c r="AA15" s="18"/>
      <c r="AS15" s="18"/>
    </row>
    <row r="16" spans="1:45" s="17" customFormat="1" ht="9" customHeight="1" x14ac:dyDescent="0.2">
      <c r="A16" s="52" t="s">
        <v>3278</v>
      </c>
      <c r="B16" s="52" t="s">
        <v>15871</v>
      </c>
      <c r="C16" s="93">
        <v>18659.412700000001</v>
      </c>
      <c r="D16" s="347"/>
      <c r="AA16" s="18"/>
      <c r="AS16" s="18"/>
    </row>
    <row r="17" spans="1:45" s="17" customFormat="1" ht="9" customHeight="1" x14ac:dyDescent="0.2">
      <c r="A17" s="52" t="s">
        <v>3279</v>
      </c>
      <c r="B17" s="52" t="s">
        <v>15784</v>
      </c>
      <c r="C17" s="93">
        <v>5753.0937000000004</v>
      </c>
      <c r="D17" s="347"/>
      <c r="AA17" s="18"/>
      <c r="AS17" s="18"/>
    </row>
    <row r="18" spans="1:45" s="17" customFormat="1" ht="9" customHeight="1" x14ac:dyDescent="0.2">
      <c r="A18" s="52" t="s">
        <v>546</v>
      </c>
      <c r="B18" s="52" t="s">
        <v>15785</v>
      </c>
      <c r="C18" s="93">
        <v>5752.7996999999996</v>
      </c>
      <c r="D18" s="347"/>
      <c r="AA18" s="18"/>
      <c r="AS18" s="18"/>
    </row>
    <row r="19" spans="1:45" s="17" customFormat="1" ht="9" customHeight="1" x14ac:dyDescent="0.2">
      <c r="A19" s="52" t="s">
        <v>3735</v>
      </c>
      <c r="B19" s="52" t="s">
        <v>15786</v>
      </c>
      <c r="C19" s="93">
        <v>6128.4852000000001</v>
      </c>
      <c r="D19" s="347"/>
      <c r="AA19" s="18"/>
      <c r="AS19" s="18"/>
    </row>
    <row r="20" spans="1:45" s="17" customFormat="1" ht="9" customHeight="1" x14ac:dyDescent="0.2">
      <c r="A20" s="52" t="s">
        <v>316</v>
      </c>
      <c r="B20" s="52" t="s">
        <v>15787</v>
      </c>
      <c r="C20" s="93">
        <v>6128.4852000000001</v>
      </c>
      <c r="D20" s="347"/>
      <c r="AA20" s="18"/>
      <c r="AS20" s="18"/>
    </row>
    <row r="21" spans="1:45" s="17" customFormat="1" ht="9" customHeight="1" x14ac:dyDescent="0.2">
      <c r="A21" s="52" t="s">
        <v>17078</v>
      </c>
      <c r="B21" s="52" t="s">
        <v>17079</v>
      </c>
      <c r="C21" s="93">
        <v>11452.9642</v>
      </c>
      <c r="D21" s="347"/>
      <c r="AA21" s="18"/>
      <c r="AS21" s="18"/>
    </row>
    <row r="22" spans="1:45" s="17" customFormat="1" ht="9" customHeight="1" x14ac:dyDescent="0.2">
      <c r="A22" s="52" t="s">
        <v>1866</v>
      </c>
      <c r="B22" s="52" t="s">
        <v>15788</v>
      </c>
      <c r="C22" s="93">
        <v>11452.965899999999</v>
      </c>
      <c r="D22" s="347"/>
      <c r="AA22" s="18"/>
      <c r="AS22" s="18"/>
    </row>
    <row r="23" spans="1:45" s="17" customFormat="1" ht="9" customHeight="1" x14ac:dyDescent="0.2">
      <c r="A23" s="52" t="s">
        <v>17386</v>
      </c>
      <c r="B23" s="52" t="s">
        <v>17387</v>
      </c>
      <c r="C23" s="93">
        <v>12114.495500000001</v>
      </c>
      <c r="D23" s="347"/>
      <c r="AA23" s="18"/>
      <c r="AS23" s="18"/>
    </row>
    <row r="24" spans="1:45" s="17" customFormat="1" ht="9" customHeight="1" x14ac:dyDescent="0.2">
      <c r="A24" s="52" t="s">
        <v>3081</v>
      </c>
      <c r="B24" s="52" t="s">
        <v>15789</v>
      </c>
      <c r="C24" s="93">
        <v>12114.4964</v>
      </c>
      <c r="D24" s="347"/>
      <c r="AA24" s="18"/>
      <c r="AS24" s="18"/>
    </row>
    <row r="25" spans="1:45" s="17" customFormat="1" ht="9" customHeight="1" x14ac:dyDescent="0.2">
      <c r="A25" s="52" t="s">
        <v>602</v>
      </c>
      <c r="B25" s="52" t="s">
        <v>5</v>
      </c>
      <c r="C25" s="93">
        <v>6836.4044000000004</v>
      </c>
      <c r="D25" s="347"/>
      <c r="AA25" s="18"/>
      <c r="AS25" s="18"/>
    </row>
    <row r="26" spans="1:45" s="17" customFormat="1" ht="9" customHeight="1" x14ac:dyDescent="0.2">
      <c r="A26" s="52" t="s">
        <v>595</v>
      </c>
      <c r="B26" s="52" t="s">
        <v>6</v>
      </c>
      <c r="C26" s="93">
        <v>8281.1339000000007</v>
      </c>
      <c r="D26" s="347"/>
      <c r="AA26" s="18"/>
      <c r="AS26" s="18"/>
    </row>
    <row r="27" spans="1:45" s="17" customFormat="1" ht="9" customHeight="1" x14ac:dyDescent="0.2">
      <c r="A27" s="52" t="s">
        <v>596</v>
      </c>
      <c r="B27" s="52" t="s">
        <v>15790</v>
      </c>
      <c r="C27" s="93">
        <v>6850.0339000000004</v>
      </c>
      <c r="D27" s="347"/>
      <c r="AA27" s="18"/>
      <c r="AS27" s="18"/>
    </row>
    <row r="28" spans="1:45" s="17" customFormat="1" ht="9" customHeight="1" x14ac:dyDescent="0.2">
      <c r="A28" s="52" t="s">
        <v>4496</v>
      </c>
      <c r="B28" s="52" t="s">
        <v>4497</v>
      </c>
      <c r="C28" s="93">
        <v>6338.3159999999998</v>
      </c>
      <c r="D28" s="347"/>
      <c r="AA28" s="18"/>
      <c r="AS28" s="18"/>
    </row>
    <row r="29" spans="1:45" s="17" customFormat="1" ht="9" customHeight="1" x14ac:dyDescent="0.2">
      <c r="A29" s="52" t="s">
        <v>4498</v>
      </c>
      <c r="B29" s="52" t="s">
        <v>4499</v>
      </c>
      <c r="C29" s="93">
        <v>7658.2111999999997</v>
      </c>
      <c r="D29" s="347"/>
      <c r="AA29" s="18"/>
      <c r="AS29" s="18"/>
    </row>
    <row r="30" spans="1:45" s="17" customFormat="1" ht="9" customHeight="1" x14ac:dyDescent="0.2">
      <c r="A30" s="52" t="s">
        <v>42</v>
      </c>
      <c r="B30" s="52" t="s">
        <v>7</v>
      </c>
      <c r="C30" s="93">
        <v>1286.25</v>
      </c>
      <c r="D30" s="347"/>
      <c r="AA30" s="18"/>
      <c r="AS30" s="18"/>
    </row>
    <row r="31" spans="1:45" s="17" customFormat="1" ht="9" customHeight="1" x14ac:dyDescent="0.2">
      <c r="A31" s="52" t="s">
        <v>17080</v>
      </c>
      <c r="B31" s="52" t="s">
        <v>17081</v>
      </c>
      <c r="C31" s="93">
        <v>7203</v>
      </c>
      <c r="D31" s="347"/>
      <c r="AA31" s="18"/>
      <c r="AS31" s="18"/>
    </row>
    <row r="32" spans="1:45" s="17" customFormat="1" ht="9" customHeight="1" x14ac:dyDescent="0.2">
      <c r="A32" s="52" t="s">
        <v>780</v>
      </c>
      <c r="B32" s="52" t="s">
        <v>17086</v>
      </c>
      <c r="C32" s="93">
        <v>8129.9295000000002</v>
      </c>
      <c r="D32" s="347"/>
      <c r="AA32" s="18"/>
      <c r="AS32" s="18"/>
    </row>
    <row r="33" spans="1:45" s="17" customFormat="1" ht="9" customHeight="1" x14ac:dyDescent="0.2">
      <c r="A33" s="52" t="s">
        <v>3094</v>
      </c>
      <c r="B33" s="52" t="s">
        <v>15791</v>
      </c>
      <c r="C33" s="93">
        <v>6233.5637999999999</v>
      </c>
      <c r="D33" s="347"/>
      <c r="AA33" s="18"/>
      <c r="AS33" s="18"/>
    </row>
    <row r="34" spans="1:45" s="17" customFormat="1" ht="9" customHeight="1" x14ac:dyDescent="0.2">
      <c r="A34" s="52" t="s">
        <v>923</v>
      </c>
      <c r="B34" s="52" t="s">
        <v>17087</v>
      </c>
      <c r="C34" s="93">
        <v>6948.2357000000002</v>
      </c>
      <c r="D34" s="347"/>
      <c r="AA34" s="18"/>
      <c r="AS34" s="18"/>
    </row>
    <row r="35" spans="1:45" s="17" customFormat="1" ht="9" customHeight="1" x14ac:dyDescent="0.2">
      <c r="A35" s="52" t="s">
        <v>2649</v>
      </c>
      <c r="B35" s="52" t="s">
        <v>17088</v>
      </c>
      <c r="C35" s="93">
        <v>6948.2357000000002</v>
      </c>
      <c r="D35" s="347"/>
      <c r="AA35" s="18"/>
      <c r="AS35" s="18"/>
    </row>
    <row r="36" spans="1:45" s="17" customFormat="1" ht="9" customHeight="1" x14ac:dyDescent="0.2">
      <c r="A36" s="52" t="s">
        <v>10948</v>
      </c>
      <c r="B36" s="52" t="s">
        <v>17089</v>
      </c>
      <c r="C36" s="93">
        <v>12178.4002</v>
      </c>
      <c r="D36" s="347"/>
      <c r="AA36" s="18"/>
      <c r="AS36" s="18"/>
    </row>
    <row r="37" spans="1:45" s="17" customFormat="1" ht="9" customHeight="1" x14ac:dyDescent="0.2">
      <c r="A37" s="52" t="s">
        <v>9703</v>
      </c>
      <c r="B37" s="52" t="s">
        <v>15792</v>
      </c>
      <c r="C37" s="93">
        <v>7585.0916999999999</v>
      </c>
      <c r="D37" s="347"/>
      <c r="AA37" s="18"/>
      <c r="AS37" s="18"/>
    </row>
    <row r="38" spans="1:45" s="17" customFormat="1" ht="9" customHeight="1" x14ac:dyDescent="0.2">
      <c r="A38" s="52" t="s">
        <v>9704</v>
      </c>
      <c r="B38" s="52" t="s">
        <v>15793</v>
      </c>
      <c r="C38" s="93">
        <v>9466.8510999999999</v>
      </c>
      <c r="D38" s="347"/>
      <c r="AA38" s="18"/>
      <c r="AS38" s="18"/>
    </row>
    <row r="39" spans="1:45" s="17" customFormat="1" ht="9" customHeight="1" x14ac:dyDescent="0.2">
      <c r="A39" s="52" t="s">
        <v>9705</v>
      </c>
      <c r="B39" s="52" t="s">
        <v>15794</v>
      </c>
      <c r="C39" s="93">
        <v>11288.1549</v>
      </c>
      <c r="D39" s="347"/>
      <c r="AA39" s="18"/>
      <c r="AS39" s="18"/>
    </row>
    <row r="40" spans="1:45" s="17" customFormat="1" ht="9" customHeight="1" x14ac:dyDescent="0.2">
      <c r="A40" s="52" t="s">
        <v>9706</v>
      </c>
      <c r="B40" s="52" t="s">
        <v>15795</v>
      </c>
      <c r="C40" s="93">
        <v>12517.3439</v>
      </c>
      <c r="D40" s="347"/>
      <c r="AA40" s="18"/>
      <c r="AS40" s="18"/>
    </row>
    <row r="41" spans="1:45" s="17" customFormat="1" ht="9" customHeight="1" x14ac:dyDescent="0.2">
      <c r="A41" s="52" t="s">
        <v>756</v>
      </c>
      <c r="B41" s="52" t="s">
        <v>15796</v>
      </c>
      <c r="C41" s="93">
        <v>8129.1</v>
      </c>
      <c r="D41" s="347"/>
      <c r="AA41" s="18"/>
      <c r="AS41" s="18"/>
    </row>
    <row r="42" spans="1:45" s="17" customFormat="1" ht="9" customHeight="1" x14ac:dyDescent="0.2">
      <c r="A42" s="52" t="s">
        <v>3101</v>
      </c>
      <c r="B42" s="52" t="s">
        <v>15797</v>
      </c>
      <c r="C42" s="93">
        <v>8579.8019999999997</v>
      </c>
      <c r="D42" s="347"/>
      <c r="AA42" s="18"/>
      <c r="AS42" s="18"/>
    </row>
    <row r="43" spans="1:45" s="17" customFormat="1" ht="9" customHeight="1" x14ac:dyDescent="0.2">
      <c r="A43" s="52" t="s">
        <v>2058</v>
      </c>
      <c r="B43" s="52" t="s">
        <v>15798</v>
      </c>
      <c r="C43" s="93">
        <v>17410.68</v>
      </c>
      <c r="D43" s="347"/>
      <c r="AA43" s="18"/>
      <c r="AS43" s="18"/>
    </row>
    <row r="44" spans="1:45" s="17" customFormat="1" ht="9" customHeight="1" x14ac:dyDescent="0.2">
      <c r="A44" s="52" t="s">
        <v>1782</v>
      </c>
      <c r="B44" s="52" t="s">
        <v>15799</v>
      </c>
      <c r="C44" s="93">
        <v>18419.099999999999</v>
      </c>
      <c r="D44" s="347"/>
      <c r="AA44" s="18"/>
      <c r="AS44" s="18"/>
    </row>
    <row r="45" spans="1:45" s="17" customFormat="1" ht="9" customHeight="1" x14ac:dyDescent="0.2">
      <c r="A45" s="52" t="s">
        <v>738</v>
      </c>
      <c r="B45" s="52" t="s">
        <v>15800</v>
      </c>
      <c r="C45" s="93">
        <v>8715.6299999999992</v>
      </c>
      <c r="D45" s="347"/>
      <c r="AA45" s="18"/>
      <c r="AS45" s="18"/>
    </row>
    <row r="46" spans="1:45" s="17" customFormat="1" ht="9" customHeight="1" x14ac:dyDescent="0.2">
      <c r="A46" s="52" t="s">
        <v>965</v>
      </c>
      <c r="B46" s="52" t="s">
        <v>15801</v>
      </c>
      <c r="C46" s="93">
        <v>8828.82</v>
      </c>
      <c r="D46" s="347"/>
      <c r="AA46" s="18"/>
      <c r="AS46" s="18"/>
    </row>
    <row r="47" spans="1:45" s="17" customFormat="1" ht="9" customHeight="1" x14ac:dyDescent="0.2">
      <c r="A47" s="52" t="s">
        <v>65</v>
      </c>
      <c r="B47" s="52" t="s">
        <v>15802</v>
      </c>
      <c r="C47" s="93">
        <v>19293.75</v>
      </c>
      <c r="D47" s="347"/>
      <c r="AA47" s="18"/>
      <c r="AS47" s="18"/>
    </row>
    <row r="48" spans="1:45" s="17" customFormat="1" ht="9" customHeight="1" x14ac:dyDescent="0.2">
      <c r="A48" s="52" t="s">
        <v>2700</v>
      </c>
      <c r="B48" s="52" t="s">
        <v>15803</v>
      </c>
      <c r="C48" s="93">
        <v>19489.259999999998</v>
      </c>
      <c r="D48" s="347"/>
      <c r="AA48" s="18"/>
      <c r="AS48" s="18"/>
    </row>
    <row r="49" spans="1:45" s="17" customFormat="1" ht="9" customHeight="1" x14ac:dyDescent="0.2">
      <c r="A49" s="52" t="s">
        <v>3351</v>
      </c>
      <c r="B49" s="52" t="s">
        <v>15804</v>
      </c>
      <c r="C49" s="93">
        <v>8887.3276000000005</v>
      </c>
      <c r="D49" s="347"/>
      <c r="AA49" s="18"/>
      <c r="AS49" s="18"/>
    </row>
    <row r="50" spans="1:45" s="17" customFormat="1" ht="9" customHeight="1" x14ac:dyDescent="0.2">
      <c r="A50" s="52" t="s">
        <v>115</v>
      </c>
      <c r="B50" s="52" t="s">
        <v>15805</v>
      </c>
      <c r="C50" s="93">
        <v>10242.5911</v>
      </c>
      <c r="D50" s="347"/>
      <c r="AA50" s="18"/>
      <c r="AS50" s="18"/>
    </row>
    <row r="51" spans="1:45" s="17" customFormat="1" ht="9" customHeight="1" x14ac:dyDescent="0.2">
      <c r="A51" s="52" t="s">
        <v>1058</v>
      </c>
      <c r="B51" s="52" t="s">
        <v>15806</v>
      </c>
      <c r="C51" s="93">
        <v>20464.342499999999</v>
      </c>
      <c r="D51" s="347"/>
      <c r="AA51" s="18"/>
      <c r="AS51" s="18"/>
    </row>
    <row r="52" spans="1:45" s="17" customFormat="1" ht="9" customHeight="1" x14ac:dyDescent="0.2">
      <c r="A52" s="52" t="s">
        <v>2271</v>
      </c>
      <c r="B52" s="52" t="s">
        <v>15807</v>
      </c>
      <c r="C52" s="93">
        <v>3858.75</v>
      </c>
      <c r="D52" s="347"/>
      <c r="AA52" s="18"/>
      <c r="AS52" s="18"/>
    </row>
    <row r="53" spans="1:45" s="17" customFormat="1" ht="9" customHeight="1" x14ac:dyDescent="0.2">
      <c r="A53" s="52" t="s">
        <v>325</v>
      </c>
      <c r="B53" s="52" t="s">
        <v>15808</v>
      </c>
      <c r="C53" s="93">
        <v>4086.0761000000002</v>
      </c>
      <c r="D53" s="347"/>
      <c r="AA53" s="18"/>
      <c r="AS53" s="18"/>
    </row>
    <row r="54" spans="1:45" s="17" customFormat="1" ht="9" customHeight="1" x14ac:dyDescent="0.2">
      <c r="A54" s="52" t="s">
        <v>1646</v>
      </c>
      <c r="B54" s="52" t="s">
        <v>15809</v>
      </c>
      <c r="C54" s="93">
        <v>4703.8387000000002</v>
      </c>
      <c r="D54" s="347"/>
      <c r="AA54" s="18"/>
      <c r="AS54" s="18"/>
    </row>
    <row r="55" spans="1:45" s="17" customFormat="1" ht="9" customHeight="1" x14ac:dyDescent="0.2">
      <c r="A55" s="52" t="s">
        <v>1465</v>
      </c>
      <c r="B55" s="52" t="s">
        <v>15810</v>
      </c>
      <c r="C55" s="93">
        <v>5133.2611999999999</v>
      </c>
      <c r="D55" s="347"/>
      <c r="AA55" s="18"/>
      <c r="AS55" s="18"/>
    </row>
    <row r="56" spans="1:45" s="17" customFormat="1" ht="9" customHeight="1" x14ac:dyDescent="0.2">
      <c r="A56" s="52" t="s">
        <v>125</v>
      </c>
      <c r="B56" s="52" t="s">
        <v>15811</v>
      </c>
      <c r="C56" s="93">
        <v>4394.482</v>
      </c>
      <c r="D56" s="347"/>
      <c r="AA56" s="18"/>
      <c r="AS56" s="18"/>
    </row>
    <row r="57" spans="1:45" s="17" customFormat="1" ht="9" customHeight="1" x14ac:dyDescent="0.2">
      <c r="A57" s="52" t="s">
        <v>851</v>
      </c>
      <c r="B57" s="52" t="s">
        <v>15812</v>
      </c>
      <c r="C57" s="93">
        <v>4722.6003000000001</v>
      </c>
      <c r="D57" s="347"/>
      <c r="AA57" s="18"/>
      <c r="AS57" s="18"/>
    </row>
    <row r="58" spans="1:45" s="17" customFormat="1" ht="9" customHeight="1" x14ac:dyDescent="0.2">
      <c r="A58" s="52" t="s">
        <v>502</v>
      </c>
      <c r="B58" s="52" t="s">
        <v>15813</v>
      </c>
      <c r="C58" s="93">
        <v>5631.4156000000003</v>
      </c>
      <c r="D58" s="347"/>
      <c r="AA58" s="18"/>
      <c r="AS58" s="18"/>
    </row>
    <row r="59" spans="1:45" s="17" customFormat="1" ht="9" customHeight="1" x14ac:dyDescent="0.2">
      <c r="A59" s="52" t="s">
        <v>2250</v>
      </c>
      <c r="B59" s="52" t="s">
        <v>15814</v>
      </c>
      <c r="C59" s="93">
        <v>5903.5568000000003</v>
      </c>
      <c r="D59" s="347"/>
      <c r="AA59" s="18"/>
      <c r="AS59" s="18"/>
    </row>
    <row r="60" spans="1:45" s="17" customFormat="1" ht="9" customHeight="1" x14ac:dyDescent="0.2">
      <c r="A60" s="52" t="s">
        <v>9707</v>
      </c>
      <c r="B60" s="52" t="s">
        <v>15815</v>
      </c>
      <c r="C60" s="93">
        <v>15072.791999999999</v>
      </c>
      <c r="D60" s="347"/>
      <c r="AA60" s="18"/>
      <c r="AS60" s="18"/>
    </row>
    <row r="61" spans="1:45" s="17" customFormat="1" ht="9" customHeight="1" x14ac:dyDescent="0.2">
      <c r="A61" s="52" t="s">
        <v>2986</v>
      </c>
      <c r="B61" s="52" t="s">
        <v>15816</v>
      </c>
      <c r="C61" s="93">
        <v>14700</v>
      </c>
      <c r="D61" s="347"/>
      <c r="AA61" s="18"/>
      <c r="AS61" s="18"/>
    </row>
    <row r="62" spans="1:45" s="17" customFormat="1" ht="9" customHeight="1" x14ac:dyDescent="0.2">
      <c r="A62" s="52" t="s">
        <v>2251</v>
      </c>
      <c r="B62" s="52" t="s">
        <v>15817</v>
      </c>
      <c r="C62" s="93">
        <v>15002.82</v>
      </c>
      <c r="D62" s="347"/>
      <c r="AA62" s="18"/>
      <c r="AS62" s="18"/>
    </row>
    <row r="63" spans="1:45" s="17" customFormat="1" ht="9" customHeight="1" x14ac:dyDescent="0.2">
      <c r="A63" s="52" t="s">
        <v>1519</v>
      </c>
      <c r="B63" s="52" t="s">
        <v>15818</v>
      </c>
      <c r="C63" s="93">
        <v>20816.669999999998</v>
      </c>
      <c r="D63" s="347"/>
      <c r="AA63" s="18"/>
      <c r="AS63" s="18"/>
    </row>
    <row r="64" spans="1:45" s="17" customFormat="1" ht="9" customHeight="1" x14ac:dyDescent="0.2">
      <c r="A64" s="52" t="s">
        <v>1520</v>
      </c>
      <c r="B64" s="52" t="s">
        <v>15819</v>
      </c>
      <c r="C64" s="93">
        <v>25270.182000000001</v>
      </c>
      <c r="D64" s="347"/>
      <c r="AA64" s="18"/>
      <c r="AS64" s="18"/>
    </row>
    <row r="65" spans="1:45" s="17" customFormat="1" ht="9" customHeight="1" x14ac:dyDescent="0.2">
      <c r="A65" s="52" t="s">
        <v>922</v>
      </c>
      <c r="B65" s="52" t="s">
        <v>15820</v>
      </c>
      <c r="C65" s="93">
        <v>2632.6296000000002</v>
      </c>
      <c r="D65" s="347"/>
      <c r="AA65" s="18"/>
      <c r="AS65" s="18"/>
    </row>
    <row r="66" spans="1:45" s="17" customFormat="1" ht="9" customHeight="1" x14ac:dyDescent="0.2">
      <c r="A66" s="52" t="s">
        <v>2084</v>
      </c>
      <c r="B66" s="52" t="s">
        <v>15821</v>
      </c>
      <c r="C66" s="93">
        <v>3244.4585999999999</v>
      </c>
      <c r="D66" s="347"/>
      <c r="AA66" s="18"/>
      <c r="AS66" s="18"/>
    </row>
    <row r="67" spans="1:45" s="17" customFormat="1" ht="9" customHeight="1" x14ac:dyDescent="0.2">
      <c r="A67" s="52" t="s">
        <v>834</v>
      </c>
      <c r="B67" s="52" t="s">
        <v>15822</v>
      </c>
      <c r="C67" s="93">
        <v>6159.9133000000002</v>
      </c>
      <c r="D67" s="347"/>
      <c r="AA67" s="18"/>
      <c r="AS67" s="18"/>
    </row>
    <row r="68" spans="1:45" s="17" customFormat="1" ht="9" customHeight="1" x14ac:dyDescent="0.2">
      <c r="A68" s="52" t="s">
        <v>2241</v>
      </c>
      <c r="B68" s="52" t="s">
        <v>15823</v>
      </c>
      <c r="C68" s="93">
        <v>8103.2194</v>
      </c>
      <c r="D68" s="347"/>
      <c r="AA68" s="18"/>
      <c r="AS68" s="18"/>
    </row>
    <row r="69" spans="1:45" s="17" customFormat="1" ht="9" customHeight="1" x14ac:dyDescent="0.2">
      <c r="A69" s="52" t="s">
        <v>4778</v>
      </c>
      <c r="B69" s="52" t="s">
        <v>15824</v>
      </c>
      <c r="C69" s="93">
        <v>16245.2603</v>
      </c>
      <c r="D69" s="347"/>
      <c r="AA69" s="18"/>
      <c r="AS69" s="18"/>
    </row>
    <row r="70" spans="1:45" s="17" customFormat="1" ht="9" customHeight="1" x14ac:dyDescent="0.2">
      <c r="A70" s="52" t="s">
        <v>6219</v>
      </c>
      <c r="B70" s="52" t="s">
        <v>15825</v>
      </c>
      <c r="C70" s="93">
        <v>24744.730500000001</v>
      </c>
      <c r="D70" s="347"/>
      <c r="AA70" s="18"/>
      <c r="AS70" s="18"/>
    </row>
    <row r="71" spans="1:45" s="17" customFormat="1" ht="9" customHeight="1" x14ac:dyDescent="0.2">
      <c r="A71" s="52" t="s">
        <v>7293</v>
      </c>
      <c r="B71" s="52" t="s">
        <v>15826</v>
      </c>
      <c r="C71" s="93">
        <v>35170.18</v>
      </c>
      <c r="D71" s="347"/>
      <c r="AA71" s="18"/>
      <c r="AS71" s="18"/>
    </row>
    <row r="72" spans="1:45" s="17" customFormat="1" ht="9" customHeight="1" x14ac:dyDescent="0.2">
      <c r="A72" s="52" t="s">
        <v>732</v>
      </c>
      <c r="B72" s="52" t="s">
        <v>15827</v>
      </c>
      <c r="C72" s="93">
        <v>2706.3624</v>
      </c>
      <c r="D72" s="347"/>
      <c r="AA72" s="18"/>
      <c r="AS72" s="18"/>
    </row>
    <row r="73" spans="1:45" s="17" customFormat="1" ht="9" customHeight="1" x14ac:dyDescent="0.2">
      <c r="A73" s="52" t="s">
        <v>2814</v>
      </c>
      <c r="B73" s="52" t="s">
        <v>15828</v>
      </c>
      <c r="C73" s="93">
        <v>3375.0297</v>
      </c>
      <c r="D73" s="347"/>
      <c r="AA73" s="18"/>
      <c r="AS73" s="18"/>
    </row>
    <row r="74" spans="1:45" s="17" customFormat="1" ht="9" customHeight="1" x14ac:dyDescent="0.2">
      <c r="A74" s="52" t="s">
        <v>10473</v>
      </c>
      <c r="B74" s="52" t="s">
        <v>15829</v>
      </c>
      <c r="C74" s="93">
        <v>8849.4</v>
      </c>
      <c r="D74" s="347"/>
      <c r="AA74" s="18"/>
      <c r="AS74" s="18"/>
    </row>
    <row r="75" spans="1:45" s="17" customFormat="1" ht="9" customHeight="1" x14ac:dyDescent="0.2">
      <c r="A75" s="52" t="s">
        <v>10474</v>
      </c>
      <c r="B75" s="52" t="s">
        <v>15830</v>
      </c>
      <c r="C75" s="93">
        <v>9425.64</v>
      </c>
      <c r="D75" s="347"/>
      <c r="AA75" s="18"/>
      <c r="AS75" s="18"/>
    </row>
    <row r="76" spans="1:45" s="17" customFormat="1" ht="9" customHeight="1" x14ac:dyDescent="0.2">
      <c r="A76" s="52" t="s">
        <v>284</v>
      </c>
      <c r="B76" s="52" t="s">
        <v>15831</v>
      </c>
      <c r="C76" s="93">
        <v>2468.9589000000001</v>
      </c>
      <c r="D76" s="347"/>
      <c r="AA76" s="18"/>
      <c r="AS76" s="18"/>
    </row>
    <row r="77" spans="1:45" s="17" customFormat="1" ht="9" customHeight="1" x14ac:dyDescent="0.2">
      <c r="A77" s="52" t="s">
        <v>1814</v>
      </c>
      <c r="B77" s="52" t="s">
        <v>15832</v>
      </c>
      <c r="C77" s="93">
        <v>2947.7166999999999</v>
      </c>
      <c r="D77" s="347"/>
      <c r="AA77" s="18"/>
      <c r="AS77" s="18"/>
    </row>
    <row r="78" spans="1:45" s="17" customFormat="1" ht="9" customHeight="1" x14ac:dyDescent="0.2">
      <c r="A78" s="52" t="s">
        <v>10949</v>
      </c>
      <c r="B78" s="52" t="s">
        <v>15833</v>
      </c>
      <c r="C78" s="93">
        <v>8460.14</v>
      </c>
      <c r="D78" s="347"/>
      <c r="AA78" s="18"/>
      <c r="AS78" s="18"/>
    </row>
    <row r="79" spans="1:45" s="17" customFormat="1" ht="9" customHeight="1" x14ac:dyDescent="0.2">
      <c r="A79" s="52" t="s">
        <v>10950</v>
      </c>
      <c r="B79" s="52" t="s">
        <v>15834</v>
      </c>
      <c r="C79" s="93">
        <v>9046.9680000000008</v>
      </c>
      <c r="D79" s="347"/>
      <c r="AA79" s="18"/>
      <c r="AS79" s="18"/>
    </row>
    <row r="80" spans="1:45" s="17" customFormat="1" ht="9" customHeight="1" x14ac:dyDescent="0.2">
      <c r="A80" s="52" t="s">
        <v>1322</v>
      </c>
      <c r="B80" s="52" t="s">
        <v>7082</v>
      </c>
      <c r="C80" s="93">
        <v>6053.3635999999997</v>
      </c>
      <c r="D80" s="347"/>
      <c r="AA80" s="18"/>
      <c r="AS80" s="18"/>
    </row>
    <row r="81" spans="1:27" s="17" customFormat="1" ht="9" customHeight="1" x14ac:dyDescent="0.2">
      <c r="A81" s="52" t="s">
        <v>1528</v>
      </c>
      <c r="B81" s="52" t="s">
        <v>7083</v>
      </c>
      <c r="C81" s="93">
        <v>7088.3437999999996</v>
      </c>
      <c r="D81" s="347"/>
      <c r="AA81" s="18"/>
    </row>
    <row r="82" spans="1:27" s="17" customFormat="1" ht="9" customHeight="1" x14ac:dyDescent="0.2">
      <c r="A82" s="52" t="s">
        <v>1529</v>
      </c>
      <c r="B82" s="52" t="s">
        <v>3745</v>
      </c>
      <c r="C82" s="93">
        <v>5685.8968999999997</v>
      </c>
      <c r="D82" s="347"/>
    </row>
    <row r="83" spans="1:27" s="17" customFormat="1" ht="9" customHeight="1" x14ac:dyDescent="0.2">
      <c r="A83" s="52" t="s">
        <v>3746</v>
      </c>
      <c r="B83" s="52" t="s">
        <v>2049</v>
      </c>
      <c r="C83" s="93">
        <v>6229.7524999999996</v>
      </c>
      <c r="D83" s="347"/>
    </row>
    <row r="84" spans="1:27" s="17" customFormat="1" ht="9" customHeight="1" x14ac:dyDescent="0.2">
      <c r="A84" s="52" t="s">
        <v>2050</v>
      </c>
      <c r="B84" s="52" t="s">
        <v>2051</v>
      </c>
      <c r="C84" s="93">
        <v>7166.3235000000004</v>
      </c>
      <c r="D84" s="347"/>
    </row>
    <row r="85" spans="1:27" s="17" customFormat="1" ht="9" customHeight="1" x14ac:dyDescent="0.2">
      <c r="A85" s="52" t="s">
        <v>362</v>
      </c>
      <c r="B85" s="52" t="s">
        <v>2280</v>
      </c>
      <c r="C85" s="93">
        <v>7960.3440000000001</v>
      </c>
      <c r="D85" s="347"/>
    </row>
    <row r="86" spans="1:27" s="17" customFormat="1" ht="9" customHeight="1" x14ac:dyDescent="0.2">
      <c r="A86" s="52" t="s">
        <v>2281</v>
      </c>
      <c r="B86" s="52" t="s">
        <v>16710</v>
      </c>
      <c r="C86" s="93">
        <v>7165.9560000000001</v>
      </c>
      <c r="D86" s="347"/>
    </row>
    <row r="87" spans="1:27" s="17" customFormat="1" ht="9" customHeight="1" x14ac:dyDescent="0.2">
      <c r="A87" s="52" t="s">
        <v>1255</v>
      </c>
      <c r="B87" s="52" t="s">
        <v>245</v>
      </c>
      <c r="C87" s="93">
        <v>7962.402</v>
      </c>
      <c r="D87" s="347"/>
    </row>
    <row r="88" spans="1:27" s="17" customFormat="1" ht="9" customHeight="1" x14ac:dyDescent="0.2">
      <c r="A88" s="52" t="s">
        <v>6900</v>
      </c>
      <c r="B88" s="52" t="s">
        <v>6901</v>
      </c>
      <c r="C88" s="93">
        <v>2555.7181</v>
      </c>
      <c r="D88" s="347"/>
    </row>
    <row r="89" spans="1:27" s="17" customFormat="1" ht="9" customHeight="1" x14ac:dyDescent="0.2">
      <c r="A89" s="52" t="s">
        <v>1596</v>
      </c>
      <c r="B89" s="52" t="s">
        <v>1683</v>
      </c>
      <c r="C89" s="93">
        <v>2900.7024999999999</v>
      </c>
      <c r="D89" s="347"/>
    </row>
    <row r="90" spans="1:27" s="17" customFormat="1" ht="9" customHeight="1" x14ac:dyDescent="0.2">
      <c r="A90" s="52" t="s">
        <v>137</v>
      </c>
      <c r="B90" s="52" t="s">
        <v>7084</v>
      </c>
      <c r="C90" s="93">
        <v>6966.5688</v>
      </c>
      <c r="D90" s="347"/>
    </row>
    <row r="91" spans="1:27" s="17" customFormat="1" ht="9" customHeight="1" x14ac:dyDescent="0.2">
      <c r="A91" s="52" t="s">
        <v>673</v>
      </c>
      <c r="B91" s="52" t="s">
        <v>7085</v>
      </c>
      <c r="C91" s="93">
        <v>8983.2070999999996</v>
      </c>
      <c r="D91" s="347"/>
    </row>
    <row r="92" spans="1:27" s="17" customFormat="1" ht="9" customHeight="1" x14ac:dyDescent="0.2">
      <c r="A92" s="52" t="s">
        <v>3408</v>
      </c>
      <c r="B92" s="52" t="s">
        <v>7086</v>
      </c>
      <c r="C92" s="93">
        <v>10816.5146</v>
      </c>
      <c r="D92" s="347"/>
    </row>
    <row r="93" spans="1:27" s="17" customFormat="1" ht="9" customHeight="1" x14ac:dyDescent="0.2">
      <c r="A93" s="52" t="s">
        <v>509</v>
      </c>
      <c r="B93" s="52" t="s">
        <v>7087</v>
      </c>
      <c r="C93" s="93">
        <v>8103.375</v>
      </c>
      <c r="D93" s="347"/>
    </row>
    <row r="94" spans="1:27" s="17" customFormat="1" ht="9" customHeight="1" x14ac:dyDescent="0.2">
      <c r="A94" s="52" t="s">
        <v>3047</v>
      </c>
      <c r="B94" s="52" t="s">
        <v>2713</v>
      </c>
      <c r="C94" s="93">
        <v>6317.6361999999999</v>
      </c>
      <c r="D94" s="347"/>
    </row>
    <row r="95" spans="1:27" s="17" customFormat="1" ht="9" customHeight="1" x14ac:dyDescent="0.2">
      <c r="A95" s="52" t="s">
        <v>2714</v>
      </c>
      <c r="B95" s="52" t="s">
        <v>1779</v>
      </c>
      <c r="C95" s="93">
        <v>8077.65</v>
      </c>
      <c r="D95" s="347"/>
      <c r="H95" s="22"/>
    </row>
    <row r="96" spans="1:27" s="17" customFormat="1" ht="9" customHeight="1" x14ac:dyDescent="0.2">
      <c r="A96" s="52" t="s">
        <v>1780</v>
      </c>
      <c r="B96" s="52" t="s">
        <v>1182</v>
      </c>
      <c r="C96" s="93">
        <v>7732.6292999999996</v>
      </c>
      <c r="D96" s="347"/>
      <c r="H96" s="22"/>
    </row>
    <row r="97" spans="1:8" s="17" customFormat="1" ht="9" customHeight="1" x14ac:dyDescent="0.2">
      <c r="A97" s="52" t="s">
        <v>1183</v>
      </c>
      <c r="B97" s="52" t="s">
        <v>3132</v>
      </c>
      <c r="C97" s="93">
        <v>3476.7368000000001</v>
      </c>
      <c r="D97" s="347"/>
      <c r="H97" s="22"/>
    </row>
    <row r="98" spans="1:8" s="17" customFormat="1" ht="9" customHeight="1" x14ac:dyDescent="0.2">
      <c r="A98" s="52" t="s">
        <v>717</v>
      </c>
      <c r="B98" s="52" t="s">
        <v>7088</v>
      </c>
      <c r="C98" s="93">
        <v>8763.5375000000004</v>
      </c>
      <c r="D98" s="347"/>
      <c r="H98" s="22"/>
    </row>
    <row r="99" spans="1:8" s="17" customFormat="1" ht="9" customHeight="1" x14ac:dyDescent="0.2">
      <c r="A99" s="52" t="s">
        <v>2769</v>
      </c>
      <c r="B99" s="52" t="s">
        <v>1125</v>
      </c>
      <c r="C99" s="93">
        <v>7965.6243999999997</v>
      </c>
      <c r="D99" s="347"/>
      <c r="H99" s="22"/>
    </row>
    <row r="100" spans="1:8" s="17" customFormat="1" ht="9" customHeight="1" x14ac:dyDescent="0.2">
      <c r="A100" s="52" t="s">
        <v>1126</v>
      </c>
      <c r="B100" s="52" t="s">
        <v>1082</v>
      </c>
      <c r="C100" s="93">
        <v>9137.52</v>
      </c>
      <c r="D100" s="347"/>
      <c r="H100" s="22"/>
    </row>
    <row r="101" spans="1:8" s="17" customFormat="1" ht="9" customHeight="1" x14ac:dyDescent="0.2">
      <c r="A101" s="52" t="s">
        <v>1546</v>
      </c>
      <c r="B101" s="52" t="s">
        <v>402</v>
      </c>
      <c r="C101" s="93">
        <v>9137</v>
      </c>
      <c r="D101" s="347"/>
      <c r="H101" s="22"/>
    </row>
    <row r="102" spans="1:8" s="17" customFormat="1" ht="9" customHeight="1" x14ac:dyDescent="0.2">
      <c r="A102" s="52" t="s">
        <v>403</v>
      </c>
      <c r="B102" s="52" t="s">
        <v>515</v>
      </c>
      <c r="C102" s="93">
        <v>9137.52</v>
      </c>
      <c r="D102" s="347"/>
      <c r="H102" s="22"/>
    </row>
    <row r="103" spans="1:8" s="17" customFormat="1" ht="9" customHeight="1" x14ac:dyDescent="0.2">
      <c r="A103" s="52" t="s">
        <v>206</v>
      </c>
      <c r="B103" s="52" t="s">
        <v>7089</v>
      </c>
      <c r="C103" s="93">
        <v>7465.3031000000001</v>
      </c>
      <c r="D103" s="347"/>
      <c r="H103" s="22"/>
    </row>
    <row r="104" spans="1:8" s="17" customFormat="1" ht="9" customHeight="1" x14ac:dyDescent="0.2">
      <c r="A104" s="52" t="s">
        <v>1100</v>
      </c>
      <c r="B104" s="52" t="s">
        <v>1794</v>
      </c>
      <c r="C104" s="93">
        <v>6435.0681999999997</v>
      </c>
      <c r="D104" s="347"/>
      <c r="H104" s="22"/>
    </row>
    <row r="105" spans="1:8" s="17" customFormat="1" ht="9" customHeight="1" x14ac:dyDescent="0.2">
      <c r="A105" s="52" t="s">
        <v>1795</v>
      </c>
      <c r="B105" s="52" t="s">
        <v>1337</v>
      </c>
      <c r="C105" s="93">
        <v>8063.2439999999997</v>
      </c>
      <c r="D105" s="347"/>
      <c r="H105" s="22"/>
    </row>
    <row r="106" spans="1:8" s="17" customFormat="1" ht="9" customHeight="1" x14ac:dyDescent="0.2">
      <c r="A106" s="52" t="s">
        <v>1338</v>
      </c>
      <c r="B106" s="52" t="s">
        <v>1339</v>
      </c>
      <c r="C106" s="93">
        <v>8063.2439999999997</v>
      </c>
      <c r="D106" s="347"/>
      <c r="H106" s="22"/>
    </row>
    <row r="107" spans="1:8" s="17" customFormat="1" ht="9" customHeight="1" x14ac:dyDescent="0.2">
      <c r="A107" s="52" t="s">
        <v>1340</v>
      </c>
      <c r="B107" s="52" t="s">
        <v>1006</v>
      </c>
      <c r="C107" s="93">
        <v>3004.5225</v>
      </c>
      <c r="D107" s="347"/>
      <c r="H107" s="22"/>
    </row>
    <row r="108" spans="1:8" s="17" customFormat="1" ht="9" customHeight="1" x14ac:dyDescent="0.2">
      <c r="A108" s="52" t="s">
        <v>1007</v>
      </c>
      <c r="B108" s="52" t="s">
        <v>7090</v>
      </c>
      <c r="C108" s="93">
        <v>6974.7440999999999</v>
      </c>
      <c r="D108" s="347"/>
      <c r="H108" s="22"/>
    </row>
    <row r="109" spans="1:8" s="17" customFormat="1" ht="9" customHeight="1" x14ac:dyDescent="0.2">
      <c r="A109" s="52" t="s">
        <v>641</v>
      </c>
      <c r="B109" s="52" t="s">
        <v>10804</v>
      </c>
      <c r="C109" s="93">
        <v>6040.5686999999998</v>
      </c>
      <c r="D109" s="347"/>
      <c r="H109" s="22"/>
    </row>
    <row r="110" spans="1:8" s="17" customFormat="1" ht="9" customHeight="1" x14ac:dyDescent="0.2">
      <c r="A110" s="52" t="s">
        <v>642</v>
      </c>
      <c r="B110" s="52" t="s">
        <v>10805</v>
      </c>
      <c r="C110" s="93">
        <v>7083.6360000000004</v>
      </c>
      <c r="D110" s="347"/>
      <c r="H110" s="22"/>
    </row>
    <row r="111" spans="1:8" s="17" customFormat="1" ht="9" customHeight="1" x14ac:dyDescent="0.2">
      <c r="A111" s="52" t="s">
        <v>3315</v>
      </c>
      <c r="B111" s="52" t="s">
        <v>10806</v>
      </c>
      <c r="C111" s="93">
        <v>7083.6360000000004</v>
      </c>
      <c r="D111" s="347"/>
      <c r="H111" s="22"/>
    </row>
    <row r="112" spans="1:8" s="17" customFormat="1" ht="9" customHeight="1" x14ac:dyDescent="0.2">
      <c r="A112" s="52" t="s">
        <v>3441</v>
      </c>
      <c r="B112" s="52" t="s">
        <v>10807</v>
      </c>
      <c r="C112" s="93">
        <v>2899.7220000000002</v>
      </c>
      <c r="D112" s="347"/>
      <c r="H112" s="22"/>
    </row>
    <row r="113" spans="1:8" s="17" customFormat="1" ht="9" customHeight="1" x14ac:dyDescent="0.2">
      <c r="A113" s="52" t="s">
        <v>1730</v>
      </c>
      <c r="B113" s="52" t="s">
        <v>15835</v>
      </c>
      <c r="C113" s="93">
        <v>42308.767899999999</v>
      </c>
      <c r="D113" s="347"/>
      <c r="H113" s="22"/>
    </row>
    <row r="114" spans="1:8" s="17" customFormat="1" ht="9" customHeight="1" x14ac:dyDescent="0.2">
      <c r="A114" s="52" t="s">
        <v>471</v>
      </c>
      <c r="B114" s="52" t="s">
        <v>15836</v>
      </c>
      <c r="C114" s="93">
        <v>49854.280599999998</v>
      </c>
      <c r="D114" s="347"/>
      <c r="H114" s="22"/>
    </row>
    <row r="115" spans="1:8" s="17" customFormat="1" ht="9" customHeight="1" x14ac:dyDescent="0.2">
      <c r="A115" s="52" t="s">
        <v>154</v>
      </c>
      <c r="B115" s="52" t="s">
        <v>15837</v>
      </c>
      <c r="C115" s="93">
        <v>70334.957999999999</v>
      </c>
      <c r="D115" s="347"/>
      <c r="H115" s="22"/>
    </row>
    <row r="116" spans="1:8" s="17" customFormat="1" ht="9" customHeight="1" x14ac:dyDescent="0.2">
      <c r="A116" s="52" t="s">
        <v>155</v>
      </c>
      <c r="B116" s="52" t="s">
        <v>15838</v>
      </c>
      <c r="C116" s="93">
        <v>86953.051500000001</v>
      </c>
      <c r="D116" s="347"/>
      <c r="H116" s="22"/>
    </row>
    <row r="117" spans="1:8" s="17" customFormat="1" ht="9" customHeight="1" x14ac:dyDescent="0.2">
      <c r="A117" s="52" t="s">
        <v>47</v>
      </c>
      <c r="B117" s="52" t="s">
        <v>15839</v>
      </c>
      <c r="C117" s="93">
        <v>136178.53940000001</v>
      </c>
      <c r="D117" s="347"/>
      <c r="H117" s="22"/>
    </row>
    <row r="118" spans="1:8" s="17" customFormat="1" ht="9" customHeight="1" x14ac:dyDescent="0.2">
      <c r="A118" s="52" t="s">
        <v>48</v>
      </c>
      <c r="B118" s="52" t="s">
        <v>15840</v>
      </c>
      <c r="C118" s="93">
        <v>188547.9908</v>
      </c>
      <c r="D118" s="347"/>
      <c r="H118" s="22"/>
    </row>
    <row r="119" spans="1:8" s="17" customFormat="1" ht="9" customHeight="1" x14ac:dyDescent="0.2">
      <c r="A119" s="52" t="s">
        <v>609</v>
      </c>
      <c r="B119" s="52" t="s">
        <v>15841</v>
      </c>
      <c r="C119" s="93">
        <v>8946.8219000000008</v>
      </c>
      <c r="D119" s="347"/>
      <c r="H119" s="22"/>
    </row>
    <row r="120" spans="1:8" s="17" customFormat="1" ht="9" customHeight="1" x14ac:dyDescent="0.2">
      <c r="A120" s="52" t="s">
        <v>1198</v>
      </c>
      <c r="B120" s="52" t="s">
        <v>15842</v>
      </c>
      <c r="C120" s="93">
        <v>10779.303900000001</v>
      </c>
      <c r="D120" s="347"/>
      <c r="H120" s="22"/>
    </row>
    <row r="121" spans="1:8" s="17" customFormat="1" ht="9" customHeight="1" x14ac:dyDescent="0.2">
      <c r="A121" s="52" t="s">
        <v>3951</v>
      </c>
      <c r="B121" s="52" t="s">
        <v>15843</v>
      </c>
      <c r="C121" s="93">
        <v>15001.222400000001</v>
      </c>
      <c r="D121" s="347"/>
      <c r="H121" s="22"/>
    </row>
    <row r="122" spans="1:8" s="17" customFormat="1" ht="9" customHeight="1" x14ac:dyDescent="0.2">
      <c r="A122" s="52" t="s">
        <v>3952</v>
      </c>
      <c r="B122" s="52" t="s">
        <v>15844</v>
      </c>
      <c r="C122" s="93">
        <v>18324.816599999998</v>
      </c>
      <c r="D122" s="347"/>
      <c r="H122" s="22"/>
    </row>
    <row r="123" spans="1:8" s="17" customFormat="1" ht="9" customHeight="1" x14ac:dyDescent="0.2">
      <c r="A123" s="52" t="s">
        <v>2630</v>
      </c>
      <c r="B123" s="52" t="s">
        <v>15845</v>
      </c>
      <c r="C123" s="93">
        <v>24382.990600000001</v>
      </c>
      <c r="D123" s="347"/>
      <c r="H123" s="22"/>
    </row>
    <row r="124" spans="1:8" s="17" customFormat="1" ht="9" customHeight="1" x14ac:dyDescent="0.2">
      <c r="A124" s="52" t="s">
        <v>1622</v>
      </c>
      <c r="B124" s="52" t="s">
        <v>15872</v>
      </c>
      <c r="C124" s="93">
        <v>15376.964400000001</v>
      </c>
      <c r="D124" s="347"/>
      <c r="H124" s="22"/>
    </row>
    <row r="125" spans="1:8" s="17" customFormat="1" ht="9" customHeight="1" x14ac:dyDescent="0.2">
      <c r="A125" s="52" t="s">
        <v>1466</v>
      </c>
      <c r="B125" s="52" t="s">
        <v>15873</v>
      </c>
      <c r="C125" s="93">
        <v>20457.240300000001</v>
      </c>
      <c r="D125" s="347"/>
      <c r="H125" s="22"/>
    </row>
    <row r="126" spans="1:8" s="17" customFormat="1" ht="9" customHeight="1" x14ac:dyDescent="0.2">
      <c r="A126" s="52" t="s">
        <v>835</v>
      </c>
      <c r="B126" s="52" t="s">
        <v>15846</v>
      </c>
      <c r="C126" s="93">
        <v>3945.3645000000001</v>
      </c>
      <c r="D126" s="347"/>
      <c r="H126" s="22"/>
    </row>
    <row r="127" spans="1:8" s="17" customFormat="1" ht="9" customHeight="1" x14ac:dyDescent="0.2">
      <c r="A127" s="52" t="s">
        <v>176</v>
      </c>
      <c r="B127" s="52" t="s">
        <v>15847</v>
      </c>
      <c r="C127" s="93">
        <v>4764.2700000000004</v>
      </c>
      <c r="D127" s="347"/>
      <c r="H127" s="22"/>
    </row>
    <row r="128" spans="1:8" s="17" customFormat="1" ht="9" customHeight="1" x14ac:dyDescent="0.2">
      <c r="A128" s="52" t="s">
        <v>3177</v>
      </c>
      <c r="B128" s="52" t="s">
        <v>15848</v>
      </c>
      <c r="C128" s="93">
        <v>6177.5895</v>
      </c>
      <c r="D128" s="347"/>
      <c r="H128" s="22"/>
    </row>
    <row r="129" spans="1:8" s="17" customFormat="1" ht="9" customHeight="1" x14ac:dyDescent="0.2">
      <c r="A129" s="52" t="s">
        <v>3644</v>
      </c>
      <c r="B129" s="52" t="s">
        <v>15849</v>
      </c>
      <c r="C129" s="93">
        <v>7896.4593999999997</v>
      </c>
      <c r="D129" s="347"/>
      <c r="H129" s="22"/>
    </row>
    <row r="130" spans="1:8" s="17" customFormat="1" ht="9" customHeight="1" x14ac:dyDescent="0.2">
      <c r="A130" s="52" t="s">
        <v>600</v>
      </c>
      <c r="B130" s="52" t="s">
        <v>15850</v>
      </c>
      <c r="C130" s="93">
        <v>3522.2701000000002</v>
      </c>
      <c r="D130" s="347"/>
      <c r="H130" s="22"/>
    </row>
    <row r="131" spans="1:8" s="17" customFormat="1" ht="9" customHeight="1" x14ac:dyDescent="0.2">
      <c r="A131" s="52" t="s">
        <v>643</v>
      </c>
      <c r="B131" s="52" t="s">
        <v>15851</v>
      </c>
      <c r="C131" s="93">
        <v>4122.4962999999998</v>
      </c>
      <c r="D131" s="347"/>
      <c r="H131" s="22"/>
    </row>
    <row r="132" spans="1:8" s="17" customFormat="1" ht="9" customHeight="1" x14ac:dyDescent="0.2">
      <c r="A132" s="52" t="s">
        <v>181</v>
      </c>
      <c r="B132" s="52" t="s">
        <v>15852</v>
      </c>
      <c r="C132" s="93">
        <v>6368.5509000000002</v>
      </c>
      <c r="D132" s="347"/>
      <c r="H132" s="22"/>
    </row>
    <row r="133" spans="1:8" s="17" customFormat="1" ht="9" customHeight="1" x14ac:dyDescent="0.2">
      <c r="A133" s="52" t="s">
        <v>3645</v>
      </c>
      <c r="B133" s="52" t="s">
        <v>15853</v>
      </c>
      <c r="C133" s="93">
        <v>8319.7167000000009</v>
      </c>
      <c r="D133" s="347"/>
      <c r="H133" s="22"/>
    </row>
    <row r="134" spans="1:8" s="52" customFormat="1" ht="9" customHeight="1" x14ac:dyDescent="0.2">
      <c r="A134" s="52" t="s">
        <v>731</v>
      </c>
      <c r="B134" s="52" t="s">
        <v>7091</v>
      </c>
      <c r="C134" s="93">
        <v>8269.18</v>
      </c>
      <c r="D134" s="347"/>
      <c r="H134" s="93"/>
    </row>
    <row r="135" spans="1:8" s="17" customFormat="1" ht="9" customHeight="1" x14ac:dyDescent="0.2">
      <c r="A135" s="52" t="s">
        <v>1039</v>
      </c>
      <c r="B135" s="52" t="s">
        <v>7092</v>
      </c>
      <c r="C135" s="93">
        <v>9384.7886999999992</v>
      </c>
      <c r="D135" s="347"/>
      <c r="H135" s="22"/>
    </row>
    <row r="136" spans="1:8" s="17" customFormat="1" ht="9" customHeight="1" x14ac:dyDescent="0.2">
      <c r="A136" s="52" t="s">
        <v>2029</v>
      </c>
      <c r="B136" s="52" t="s">
        <v>7093</v>
      </c>
      <c r="C136" s="93">
        <v>6536.6144999999997</v>
      </c>
      <c r="D136" s="347"/>
      <c r="H136" s="22"/>
    </row>
    <row r="137" spans="1:8" s="17" customFormat="1" ht="9" customHeight="1" x14ac:dyDescent="0.2">
      <c r="A137" s="52" t="s">
        <v>0</v>
      </c>
      <c r="B137" s="52" t="s">
        <v>7094</v>
      </c>
      <c r="C137" s="93">
        <v>8462.6787000000004</v>
      </c>
      <c r="D137" s="347"/>
      <c r="H137" s="22"/>
    </row>
    <row r="138" spans="1:8" s="17" customFormat="1" ht="9" customHeight="1" x14ac:dyDescent="0.2">
      <c r="A138" s="52" t="s">
        <v>11438</v>
      </c>
      <c r="B138" s="52" t="s">
        <v>11808</v>
      </c>
      <c r="C138" s="93">
        <v>4645.9350000000004</v>
      </c>
      <c r="D138" s="347"/>
      <c r="H138" s="22"/>
    </row>
    <row r="139" spans="1:8" s="17" customFormat="1" ht="9" customHeight="1" x14ac:dyDescent="0.2">
      <c r="A139" s="52" t="s">
        <v>5754</v>
      </c>
      <c r="B139" s="52" t="s">
        <v>15854</v>
      </c>
      <c r="C139" s="93">
        <v>59367.62</v>
      </c>
      <c r="D139" s="347"/>
      <c r="H139" s="22"/>
    </row>
    <row r="140" spans="1:8" s="17" customFormat="1" ht="9" customHeight="1" x14ac:dyDescent="0.2">
      <c r="A140" s="52" t="s">
        <v>5755</v>
      </c>
      <c r="B140" s="52" t="s">
        <v>15855</v>
      </c>
      <c r="C140" s="93">
        <v>60887.4</v>
      </c>
      <c r="D140" s="347"/>
      <c r="H140" s="22"/>
    </row>
    <row r="141" spans="1:8" s="17" customFormat="1" ht="9" customHeight="1" x14ac:dyDescent="0.2">
      <c r="A141" s="52" t="s">
        <v>5756</v>
      </c>
      <c r="B141" s="52" t="s">
        <v>15856</v>
      </c>
      <c r="C141" s="93">
        <v>84239.82</v>
      </c>
      <c r="D141" s="347"/>
      <c r="H141" s="22"/>
    </row>
    <row r="142" spans="1:8" s="17" customFormat="1" ht="9" customHeight="1" x14ac:dyDescent="0.2">
      <c r="A142" s="52" t="s">
        <v>5757</v>
      </c>
      <c r="B142" s="52" t="s">
        <v>15857</v>
      </c>
      <c r="C142" s="93">
        <v>101470.18</v>
      </c>
      <c r="D142" s="347"/>
      <c r="H142" s="22"/>
    </row>
    <row r="143" spans="1:8" s="17" customFormat="1" ht="9" customHeight="1" x14ac:dyDescent="0.2">
      <c r="A143" s="52" t="s">
        <v>5758</v>
      </c>
      <c r="B143" s="52" t="s">
        <v>15858</v>
      </c>
      <c r="C143" s="93">
        <v>163889.32</v>
      </c>
      <c r="D143" s="347"/>
      <c r="H143" s="22"/>
    </row>
    <row r="144" spans="1:8" s="17" customFormat="1" ht="9" customHeight="1" x14ac:dyDescent="0.2">
      <c r="A144" s="52" t="s">
        <v>5759</v>
      </c>
      <c r="B144" s="52" t="s">
        <v>15859</v>
      </c>
      <c r="C144" s="93">
        <v>215257</v>
      </c>
      <c r="D144" s="347"/>
      <c r="H144" s="22"/>
    </row>
    <row r="145" spans="1:8" s="17" customFormat="1" ht="9" customHeight="1" x14ac:dyDescent="0.2">
      <c r="A145" s="52" t="s">
        <v>927</v>
      </c>
      <c r="B145" s="52" t="s">
        <v>693</v>
      </c>
      <c r="C145" s="93">
        <v>15691.7826</v>
      </c>
      <c r="D145" s="347"/>
      <c r="H145" s="22"/>
    </row>
    <row r="146" spans="1:8" s="17" customFormat="1" ht="9" customHeight="1" x14ac:dyDescent="0.2">
      <c r="A146" s="52" t="s">
        <v>694</v>
      </c>
      <c r="B146" s="52" t="s">
        <v>2141</v>
      </c>
      <c r="C146" s="93">
        <v>18850.392800000001</v>
      </c>
      <c r="D146" s="347"/>
      <c r="H146" s="22"/>
    </row>
    <row r="147" spans="1:8" s="17" customFormat="1" ht="9" customHeight="1" x14ac:dyDescent="0.2">
      <c r="A147" s="52" t="s">
        <v>2252</v>
      </c>
      <c r="B147" s="52" t="s">
        <v>3040</v>
      </c>
      <c r="C147" s="93">
        <v>25813.802299999999</v>
      </c>
      <c r="D147" s="347"/>
      <c r="H147" s="22"/>
    </row>
    <row r="148" spans="1:8" s="17" customFormat="1" ht="9" customHeight="1" x14ac:dyDescent="0.2">
      <c r="A148" s="52" t="s">
        <v>1171</v>
      </c>
      <c r="B148" s="52" t="s">
        <v>821</v>
      </c>
      <c r="C148" s="93">
        <v>32917.057800000002</v>
      </c>
      <c r="D148" s="347"/>
      <c r="H148" s="22"/>
    </row>
    <row r="149" spans="1:8" s="17" customFormat="1" ht="9" customHeight="1" x14ac:dyDescent="0.2">
      <c r="A149" s="52" t="s">
        <v>822</v>
      </c>
      <c r="B149" s="52" t="s">
        <v>2708</v>
      </c>
      <c r="C149" s="93">
        <v>40553.178500000002</v>
      </c>
      <c r="D149" s="347"/>
      <c r="H149" s="22"/>
    </row>
    <row r="150" spans="1:8" s="17" customFormat="1" ht="9" customHeight="1" x14ac:dyDescent="0.2">
      <c r="A150" s="52" t="s">
        <v>2709</v>
      </c>
      <c r="B150" s="52" t="s">
        <v>3310</v>
      </c>
      <c r="C150" s="93">
        <v>52594.476300000002</v>
      </c>
      <c r="D150" s="347"/>
      <c r="H150" s="22"/>
    </row>
    <row r="151" spans="1:8" s="17" customFormat="1" ht="9" customHeight="1" x14ac:dyDescent="0.2">
      <c r="A151" s="52" t="s">
        <v>3311</v>
      </c>
      <c r="B151" s="52" t="s">
        <v>17100</v>
      </c>
      <c r="C151" s="93">
        <v>450476.79999999999</v>
      </c>
      <c r="D151" s="347"/>
      <c r="H151" s="22"/>
    </row>
    <row r="152" spans="1:8" s="17" customFormat="1" ht="9" customHeight="1" x14ac:dyDescent="0.2">
      <c r="A152" s="52" t="s">
        <v>17085</v>
      </c>
      <c r="B152" s="52" t="s">
        <v>17101</v>
      </c>
      <c r="C152" s="93">
        <v>324042.49</v>
      </c>
      <c r="D152" s="347"/>
      <c r="H152" s="22"/>
    </row>
    <row r="153" spans="1:8" s="17" customFormat="1" ht="9" customHeight="1" x14ac:dyDescent="0.2">
      <c r="A153" s="52"/>
      <c r="B153" s="52"/>
      <c r="C153" s="93"/>
      <c r="D153" s="347"/>
      <c r="E153" s="52"/>
      <c r="F153" s="52"/>
      <c r="G153" s="93"/>
      <c r="H153" s="22"/>
    </row>
    <row r="154" spans="1:8" s="17" customFormat="1" ht="9" customHeight="1" x14ac:dyDescent="0.2">
      <c r="A154" s="52"/>
      <c r="B154" s="52"/>
      <c r="C154" s="93"/>
      <c r="D154" s="9"/>
      <c r="F154" s="22"/>
      <c r="H154" s="22"/>
    </row>
    <row r="155" spans="1:8" ht="9" customHeight="1" x14ac:dyDescent="0.2">
      <c r="A155" s="52"/>
      <c r="B155" s="52"/>
      <c r="C155" s="93"/>
    </row>
    <row r="156" spans="1:8" ht="9" customHeight="1" x14ac:dyDescent="0.2">
      <c r="A156" s="52"/>
      <c r="B156" s="52"/>
      <c r="C156" s="93"/>
    </row>
    <row r="157" spans="1:8" ht="9" customHeight="1" x14ac:dyDescent="0.2">
      <c r="A157" s="52"/>
      <c r="B157" s="52"/>
      <c r="C157" s="93"/>
    </row>
    <row r="158" spans="1:8" ht="9" customHeight="1" x14ac:dyDescent="0.2">
      <c r="A158" s="52"/>
      <c r="B158" s="52"/>
      <c r="C158" s="93"/>
    </row>
    <row r="159" spans="1:8" ht="9" customHeight="1" x14ac:dyDescent="0.2">
      <c r="A159" s="52"/>
      <c r="B159" s="52"/>
      <c r="C159" s="93"/>
    </row>
    <row r="160" spans="1:8" ht="9" customHeight="1" x14ac:dyDescent="0.2">
      <c r="A160" s="52"/>
      <c r="B160" s="52"/>
      <c r="C160" s="93"/>
    </row>
    <row r="161" spans="1:3" ht="9" customHeight="1" x14ac:dyDescent="0.2">
      <c r="A161" s="52"/>
      <c r="B161" s="52"/>
      <c r="C161" s="93"/>
    </row>
    <row r="162" spans="1:3" ht="9" customHeight="1" x14ac:dyDescent="0.2">
      <c r="A162" s="52"/>
      <c r="B162" s="52"/>
      <c r="C162" s="93"/>
    </row>
    <row r="163" spans="1:3" ht="9" customHeight="1" x14ac:dyDescent="0.2">
      <c r="A163" s="52"/>
      <c r="B163" s="52"/>
      <c r="C163" s="93"/>
    </row>
    <row r="164" spans="1:3" ht="9" customHeight="1" x14ac:dyDescent="0.2">
      <c r="A164" s="52"/>
      <c r="B164" s="52"/>
      <c r="C164" s="93"/>
    </row>
    <row r="165" spans="1:3" ht="9" customHeight="1" x14ac:dyDescent="0.2">
      <c r="A165" s="52"/>
      <c r="B165" s="52"/>
      <c r="C165" s="93"/>
    </row>
    <row r="166" spans="1:3" ht="9" customHeight="1" x14ac:dyDescent="0.2">
      <c r="A166" s="52"/>
      <c r="B166" s="52"/>
      <c r="C166" s="93"/>
    </row>
    <row r="167" spans="1:3" ht="9" customHeight="1" x14ac:dyDescent="0.2">
      <c r="A167" s="52"/>
      <c r="B167" s="52"/>
      <c r="C167" s="93"/>
    </row>
    <row r="168" spans="1:3" ht="9" customHeight="1" x14ac:dyDescent="0.2">
      <c r="A168" s="52"/>
      <c r="B168" s="52"/>
      <c r="C168" s="93"/>
    </row>
    <row r="169" spans="1:3" ht="9" customHeight="1" x14ac:dyDescent="0.2">
      <c r="A169" s="52"/>
      <c r="B169" s="52"/>
      <c r="C169" s="93"/>
    </row>
    <row r="170" spans="1:3" ht="9" customHeight="1" x14ac:dyDescent="0.2">
      <c r="A170" s="52"/>
      <c r="B170" s="52"/>
      <c r="C170" s="93"/>
    </row>
    <row r="171" spans="1:3" ht="9" customHeight="1" x14ac:dyDescent="0.2">
      <c r="A171" s="52"/>
      <c r="B171" s="52"/>
      <c r="C171" s="93"/>
    </row>
    <row r="172" spans="1:3" ht="9" customHeight="1" x14ac:dyDescent="0.2">
      <c r="A172" s="52"/>
      <c r="B172" s="52"/>
      <c r="C172" s="93"/>
    </row>
    <row r="173" spans="1:3" ht="9" customHeight="1" x14ac:dyDescent="0.2">
      <c r="A173" s="52"/>
      <c r="B173" s="52"/>
      <c r="C173" s="93"/>
    </row>
    <row r="174" spans="1:3" ht="9" customHeight="1" x14ac:dyDescent="0.2">
      <c r="A174" s="52"/>
      <c r="B174" s="52"/>
      <c r="C174" s="93"/>
    </row>
    <row r="175" spans="1:3" ht="9" customHeight="1" x14ac:dyDescent="0.2">
      <c r="A175" s="52"/>
      <c r="B175" s="52"/>
      <c r="C175" s="93"/>
    </row>
    <row r="176" spans="1:3" ht="9" customHeight="1" x14ac:dyDescent="0.2">
      <c r="A176" s="52"/>
      <c r="B176" s="52"/>
      <c r="C176" s="93"/>
    </row>
    <row r="177" spans="1:3" ht="9" customHeight="1" x14ac:dyDescent="0.2">
      <c r="A177" s="52"/>
      <c r="B177" s="52"/>
      <c r="C177" s="93"/>
    </row>
    <row r="178" spans="1:3" ht="9" customHeight="1" x14ac:dyDescent="0.2">
      <c r="A178" s="52"/>
      <c r="B178" s="52"/>
      <c r="C178" s="93"/>
    </row>
    <row r="179" spans="1:3" ht="9" customHeight="1" x14ac:dyDescent="0.2">
      <c r="A179" s="52"/>
      <c r="B179" s="52"/>
      <c r="C179" s="93"/>
    </row>
    <row r="180" spans="1:3" ht="9" customHeight="1" x14ac:dyDescent="0.2">
      <c r="A180" s="52"/>
      <c r="B180" s="52"/>
      <c r="C180" s="93"/>
    </row>
    <row r="181" spans="1:3" ht="9" customHeight="1" x14ac:dyDescent="0.2">
      <c r="A181" s="52"/>
      <c r="B181" s="52"/>
      <c r="C181" s="93"/>
    </row>
    <row r="182" spans="1:3" ht="9" customHeight="1" x14ac:dyDescent="0.2">
      <c r="A182" s="52"/>
      <c r="B182" s="52"/>
      <c r="C182" s="93"/>
    </row>
    <row r="183" spans="1:3" ht="9" customHeight="1" x14ac:dyDescent="0.2">
      <c r="A183" s="52"/>
      <c r="B183" s="52"/>
      <c r="C183" s="93"/>
    </row>
    <row r="184" spans="1:3" ht="9" customHeight="1" x14ac:dyDescent="0.2">
      <c r="A184" s="52"/>
      <c r="B184" s="52"/>
      <c r="C184" s="93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1">
    <tabColor indexed="44"/>
  </sheetPr>
  <dimension ref="A1:P188"/>
  <sheetViews>
    <sheetView showGridLines="0" zoomScaleNormal="100" zoomScaleSheetLayoutView="100" workbookViewId="0">
      <selection activeCell="I200" sqref="I200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14" customWidth="1"/>
    <col min="7" max="7" width="10.5703125" style="2" customWidth="1"/>
    <col min="8" max="15" width="11.42578125" style="2" customWidth="1"/>
    <col min="16" max="16" width="11.42578125" style="16" customWidth="1"/>
    <col min="17" max="16384" width="11.42578125" style="2"/>
  </cols>
  <sheetData>
    <row r="1" spans="1:16" x14ac:dyDescent="0.2">
      <c r="A1" s="1003" t="s">
        <v>10862</v>
      </c>
      <c r="B1" s="1003"/>
      <c r="C1" s="584"/>
    </row>
    <row r="2" spans="1:16" ht="15.75" x14ac:dyDescent="0.2">
      <c r="A2" s="1003"/>
      <c r="B2" s="1003"/>
      <c r="C2" s="598">
        <v>45873</v>
      </c>
    </row>
    <row r="3" spans="1:16" ht="11.25" customHeight="1" x14ac:dyDescent="0.2">
      <c r="A3" s="901"/>
      <c r="B3" s="901"/>
      <c r="C3" s="585"/>
    </row>
    <row r="4" spans="1:16" s="19" customFormat="1" ht="9.75" customHeight="1" x14ac:dyDescent="0.2">
      <c r="A4" s="400" t="s">
        <v>3255</v>
      </c>
      <c r="B4" s="400" t="s">
        <v>357</v>
      </c>
      <c r="C4" s="405" t="s">
        <v>358</v>
      </c>
      <c r="F4" s="333"/>
      <c r="P4" s="23"/>
    </row>
    <row r="5" spans="1:16" s="17" customFormat="1" ht="9" customHeight="1" x14ac:dyDescent="0.2">
      <c r="A5" s="52" t="s">
        <v>1202</v>
      </c>
      <c r="B5" s="52" t="s">
        <v>32</v>
      </c>
      <c r="C5" s="93">
        <v>4088.7312999999999</v>
      </c>
      <c r="P5" s="25"/>
    </row>
    <row r="6" spans="1:16" s="17" customFormat="1" ht="9" customHeight="1" x14ac:dyDescent="0.2">
      <c r="A6" s="52" t="s">
        <v>1203</v>
      </c>
      <c r="B6" s="52" t="s">
        <v>33</v>
      </c>
      <c r="C6" s="93">
        <v>6226.5523999999996</v>
      </c>
      <c r="P6" s="25"/>
    </row>
    <row r="7" spans="1:16" s="17" customFormat="1" ht="9" customHeight="1" x14ac:dyDescent="0.2">
      <c r="A7" s="52" t="s">
        <v>3730</v>
      </c>
      <c r="B7" s="52" t="s">
        <v>34</v>
      </c>
      <c r="C7" s="93">
        <v>10050.1088</v>
      </c>
      <c r="P7" s="25"/>
    </row>
    <row r="8" spans="1:16" s="17" customFormat="1" ht="9" customHeight="1" x14ac:dyDescent="0.2">
      <c r="A8" s="52" t="s">
        <v>1131</v>
      </c>
      <c r="B8" s="52" t="s">
        <v>35</v>
      </c>
      <c r="C8" s="93">
        <v>15503.4658</v>
      </c>
      <c r="P8" s="25"/>
    </row>
    <row r="9" spans="1:16" s="17" customFormat="1" ht="9" customHeight="1" x14ac:dyDescent="0.2">
      <c r="A9" s="52" t="s">
        <v>1132</v>
      </c>
      <c r="B9" s="52" t="s">
        <v>36</v>
      </c>
      <c r="C9" s="93">
        <v>24256.331300000002</v>
      </c>
      <c r="P9" s="25"/>
    </row>
    <row r="10" spans="1:16" s="17" customFormat="1" ht="9" customHeight="1" x14ac:dyDescent="0.2">
      <c r="A10" s="52" t="s">
        <v>7095</v>
      </c>
      <c r="B10" s="52" t="s">
        <v>7096</v>
      </c>
      <c r="C10" s="93">
        <v>41340.225899999998</v>
      </c>
      <c r="P10" s="25"/>
    </row>
    <row r="11" spans="1:16" s="17" customFormat="1" ht="9" customHeight="1" x14ac:dyDescent="0.2">
      <c r="A11" s="52" t="s">
        <v>1133</v>
      </c>
      <c r="B11" s="52" t="s">
        <v>4225</v>
      </c>
      <c r="C11" s="93">
        <v>277.75810000000001</v>
      </c>
      <c r="P11" s="25"/>
    </row>
    <row r="12" spans="1:16" s="17" customFormat="1" ht="9" customHeight="1" x14ac:dyDescent="0.2">
      <c r="A12" s="52" t="s">
        <v>1134</v>
      </c>
      <c r="B12" s="52" t="s">
        <v>4226</v>
      </c>
      <c r="C12" s="93">
        <v>474.94799999999998</v>
      </c>
      <c r="P12" s="25"/>
    </row>
    <row r="13" spans="1:16" s="17" customFormat="1" ht="9" customHeight="1" x14ac:dyDescent="0.2">
      <c r="A13" s="52" t="s">
        <v>2249</v>
      </c>
      <c r="B13" s="52" t="s">
        <v>4227</v>
      </c>
      <c r="C13" s="93">
        <v>742.154</v>
      </c>
      <c r="P13" s="25"/>
    </row>
    <row r="14" spans="1:16" s="17" customFormat="1" ht="9" customHeight="1" x14ac:dyDescent="0.2">
      <c r="A14" s="52" t="s">
        <v>916</v>
      </c>
      <c r="B14" s="52" t="s">
        <v>4228</v>
      </c>
      <c r="C14" s="93">
        <v>1453.8643999999999</v>
      </c>
      <c r="P14" s="25"/>
    </row>
    <row r="15" spans="1:16" s="17" customFormat="1" ht="9" customHeight="1" x14ac:dyDescent="0.2">
      <c r="A15" s="52" t="s">
        <v>917</v>
      </c>
      <c r="B15" s="52" t="s">
        <v>4229</v>
      </c>
      <c r="C15" s="93">
        <v>2824.2058999999999</v>
      </c>
      <c r="P15" s="25"/>
    </row>
    <row r="16" spans="1:16" s="17" customFormat="1" ht="9" customHeight="1" x14ac:dyDescent="0.2">
      <c r="A16" s="52" t="s">
        <v>9962</v>
      </c>
      <c r="B16" s="52" t="s">
        <v>9963</v>
      </c>
      <c r="C16" s="93">
        <v>4837.3307999999997</v>
      </c>
      <c r="P16" s="25"/>
    </row>
    <row r="17" spans="1:16" s="17" customFormat="1" ht="9" customHeight="1" x14ac:dyDescent="0.2">
      <c r="A17" s="52" t="s">
        <v>214</v>
      </c>
      <c r="B17" s="52" t="s">
        <v>4230</v>
      </c>
      <c r="C17" s="93">
        <v>212.1497</v>
      </c>
      <c r="P17" s="25"/>
    </row>
    <row r="18" spans="1:16" s="17" customFormat="1" ht="9" customHeight="1" x14ac:dyDescent="0.2">
      <c r="A18" s="52" t="s">
        <v>3364</v>
      </c>
      <c r="B18" s="52" t="s">
        <v>4231</v>
      </c>
      <c r="C18" s="93">
        <v>337.01819999999998</v>
      </c>
      <c r="P18" s="25"/>
    </row>
    <row r="19" spans="1:16" s="17" customFormat="1" ht="9" customHeight="1" x14ac:dyDescent="0.2">
      <c r="A19" s="52" t="s">
        <v>457</v>
      </c>
      <c r="B19" s="52" t="s">
        <v>4232</v>
      </c>
      <c r="C19" s="93">
        <v>579.01210000000003</v>
      </c>
      <c r="P19" s="25"/>
    </row>
    <row r="20" spans="1:16" s="17" customFormat="1" ht="9" customHeight="1" x14ac:dyDescent="0.2">
      <c r="A20" s="52" t="s">
        <v>458</v>
      </c>
      <c r="B20" s="52" t="s">
        <v>4233</v>
      </c>
      <c r="C20" s="93">
        <v>1104.3964000000001</v>
      </c>
      <c r="P20" s="25"/>
    </row>
    <row r="21" spans="1:16" s="17" customFormat="1" ht="9" customHeight="1" x14ac:dyDescent="0.2">
      <c r="A21" s="52" t="s">
        <v>1357</v>
      </c>
      <c r="B21" s="52" t="s">
        <v>4234</v>
      </c>
      <c r="C21" s="93">
        <v>1927.0567000000001</v>
      </c>
      <c r="P21" s="25"/>
    </row>
    <row r="22" spans="1:16" s="17" customFormat="1" ht="9" customHeight="1" x14ac:dyDescent="0.2">
      <c r="A22" s="52" t="s">
        <v>10343</v>
      </c>
      <c r="B22" s="52" t="s">
        <v>9064</v>
      </c>
      <c r="C22" s="93">
        <v>3524.7411999999999</v>
      </c>
      <c r="P22" s="25"/>
    </row>
    <row r="23" spans="1:16" s="17" customFormat="1" ht="9" customHeight="1" x14ac:dyDescent="0.2">
      <c r="A23" s="52" t="s">
        <v>5795</v>
      </c>
      <c r="B23" s="52" t="s">
        <v>5796</v>
      </c>
      <c r="C23" s="93">
        <v>397.1191</v>
      </c>
      <c r="P23" s="25"/>
    </row>
    <row r="24" spans="1:16" s="17" customFormat="1" ht="9" customHeight="1" x14ac:dyDescent="0.2">
      <c r="A24" s="52" t="s">
        <v>5797</v>
      </c>
      <c r="B24" s="52" t="s">
        <v>5798</v>
      </c>
      <c r="C24" s="93">
        <v>573.9248</v>
      </c>
      <c r="P24" s="25"/>
    </row>
    <row r="25" spans="1:16" s="17" customFormat="1" ht="9" customHeight="1" x14ac:dyDescent="0.2">
      <c r="A25" s="52" t="s">
        <v>5799</v>
      </c>
      <c r="B25" s="52" t="s">
        <v>5800</v>
      </c>
      <c r="C25" s="93">
        <v>655.80930000000001</v>
      </c>
      <c r="P25" s="25"/>
    </row>
    <row r="26" spans="1:16" s="17" customFormat="1" ht="9" customHeight="1" x14ac:dyDescent="0.2">
      <c r="A26" s="52" t="s">
        <v>4734</v>
      </c>
      <c r="B26" s="52" t="s">
        <v>7274</v>
      </c>
      <c r="C26" s="93">
        <v>1046.0898999999999</v>
      </c>
      <c r="P26" s="25"/>
    </row>
    <row r="27" spans="1:16" s="17" customFormat="1" ht="9" customHeight="1" x14ac:dyDescent="0.2">
      <c r="A27" s="52" t="s">
        <v>4735</v>
      </c>
      <c r="B27" s="52" t="s">
        <v>7275</v>
      </c>
      <c r="C27" s="93">
        <v>1394.7376999999999</v>
      </c>
      <c r="P27" s="25"/>
    </row>
    <row r="28" spans="1:16" s="17" customFormat="1" ht="9" customHeight="1" x14ac:dyDescent="0.2">
      <c r="A28" s="52" t="s">
        <v>4736</v>
      </c>
      <c r="B28" s="52" t="s">
        <v>7276</v>
      </c>
      <c r="C28" s="93">
        <v>3010.8577</v>
      </c>
      <c r="P28" s="25"/>
    </row>
    <row r="29" spans="1:16" s="17" customFormat="1" ht="9" customHeight="1" x14ac:dyDescent="0.2">
      <c r="A29" s="52" t="s">
        <v>17147</v>
      </c>
      <c r="B29" s="52" t="s">
        <v>17148</v>
      </c>
      <c r="C29" s="93">
        <v>5878.0523999999996</v>
      </c>
      <c r="P29" s="25"/>
    </row>
    <row r="30" spans="1:16" s="17" customFormat="1" ht="9" customHeight="1" x14ac:dyDescent="0.2">
      <c r="A30" s="52" t="s">
        <v>9708</v>
      </c>
      <c r="B30" s="52" t="s">
        <v>9709</v>
      </c>
      <c r="C30" s="93">
        <v>4485.2523000000001</v>
      </c>
      <c r="P30" s="25"/>
    </row>
    <row r="31" spans="1:16" s="17" customFormat="1" ht="9" customHeight="1" x14ac:dyDescent="0.2">
      <c r="A31" s="52" t="s">
        <v>9710</v>
      </c>
      <c r="B31" s="52" t="s">
        <v>9711</v>
      </c>
      <c r="C31" s="93">
        <v>5107.7444999999998</v>
      </c>
      <c r="P31" s="25"/>
    </row>
    <row r="32" spans="1:16" s="17" customFormat="1" ht="9" customHeight="1" x14ac:dyDescent="0.2">
      <c r="A32" s="52" t="s">
        <v>9712</v>
      </c>
      <c r="B32" s="52" t="s">
        <v>9713</v>
      </c>
      <c r="C32" s="93">
        <v>5755.0995999999996</v>
      </c>
      <c r="P32" s="25"/>
    </row>
    <row r="33" spans="1:16" s="17" customFormat="1" ht="9" customHeight="1" x14ac:dyDescent="0.2">
      <c r="A33" s="52" t="s">
        <v>9714</v>
      </c>
      <c r="B33" s="52" t="s">
        <v>9715</v>
      </c>
      <c r="C33" s="93">
        <v>6166.5820999999996</v>
      </c>
      <c r="P33" s="25"/>
    </row>
    <row r="34" spans="1:16" s="17" customFormat="1" ht="9" customHeight="1" x14ac:dyDescent="0.2">
      <c r="A34" s="52" t="s">
        <v>1475</v>
      </c>
      <c r="B34" s="52" t="s">
        <v>5801</v>
      </c>
      <c r="C34" s="93">
        <v>148.2611</v>
      </c>
      <c r="P34" s="25"/>
    </row>
    <row r="35" spans="1:16" s="17" customFormat="1" ht="9" customHeight="1" x14ac:dyDescent="0.2">
      <c r="A35" s="52" t="s">
        <v>1476</v>
      </c>
      <c r="B35" s="52" t="s">
        <v>4235</v>
      </c>
      <c r="C35" s="93">
        <v>221.0061</v>
      </c>
      <c r="P35" s="25"/>
    </row>
    <row r="36" spans="1:16" s="17" customFormat="1" ht="9" customHeight="1" x14ac:dyDescent="0.2">
      <c r="A36" s="52" t="s">
        <v>182</v>
      </c>
      <c r="B36" s="52" t="s">
        <v>4236</v>
      </c>
      <c r="C36" s="93">
        <v>285.04680000000002</v>
      </c>
      <c r="P36" s="25"/>
    </row>
    <row r="37" spans="1:16" s="17" customFormat="1" ht="9" customHeight="1" x14ac:dyDescent="0.2">
      <c r="A37" s="52" t="s">
        <v>183</v>
      </c>
      <c r="B37" s="52" t="s">
        <v>4237</v>
      </c>
      <c r="C37" s="93">
        <v>731.11519999999996</v>
      </c>
      <c r="P37" s="25"/>
    </row>
    <row r="38" spans="1:16" s="17" customFormat="1" ht="9" customHeight="1" x14ac:dyDescent="0.2">
      <c r="A38" s="52" t="s">
        <v>564</v>
      </c>
      <c r="B38" s="52" t="s">
        <v>4238</v>
      </c>
      <c r="C38" s="93">
        <v>928.46320000000003</v>
      </c>
      <c r="P38" s="25"/>
    </row>
    <row r="39" spans="1:16" s="17" customFormat="1" ht="9" customHeight="1" x14ac:dyDescent="0.2">
      <c r="A39" s="52" t="s">
        <v>1555</v>
      </c>
      <c r="B39" s="52" t="s">
        <v>4239</v>
      </c>
      <c r="C39" s="93">
        <v>148.09530000000001</v>
      </c>
      <c r="P39" s="25"/>
    </row>
    <row r="40" spans="1:16" s="17" customFormat="1" ht="9" customHeight="1" x14ac:dyDescent="0.2">
      <c r="A40" s="52" t="s">
        <v>1556</v>
      </c>
      <c r="B40" s="52" t="s">
        <v>4240</v>
      </c>
      <c r="C40" s="93">
        <v>243.1352</v>
      </c>
      <c r="P40" s="25"/>
    </row>
    <row r="41" spans="1:16" s="17" customFormat="1" ht="9" customHeight="1" x14ac:dyDescent="0.2">
      <c r="A41" s="52" t="s">
        <v>993</v>
      </c>
      <c r="B41" s="52" t="s">
        <v>4241</v>
      </c>
      <c r="C41" s="93">
        <v>342.21179999999998</v>
      </c>
      <c r="P41" s="25"/>
    </row>
    <row r="42" spans="1:16" s="17" customFormat="1" ht="9" customHeight="1" x14ac:dyDescent="0.2">
      <c r="A42" s="52" t="s">
        <v>119</v>
      </c>
      <c r="B42" s="52" t="s">
        <v>4242</v>
      </c>
      <c r="C42" s="93">
        <v>642.92539999999997</v>
      </c>
      <c r="P42" s="25"/>
    </row>
    <row r="43" spans="1:16" s="17" customFormat="1" ht="9" customHeight="1" x14ac:dyDescent="0.2">
      <c r="A43" s="52" t="s">
        <v>1656</v>
      </c>
      <c r="B43" s="52" t="s">
        <v>4243</v>
      </c>
      <c r="C43" s="93">
        <v>1099.6645000000001</v>
      </c>
      <c r="P43" s="25"/>
    </row>
    <row r="44" spans="1:16" s="17" customFormat="1" ht="9" customHeight="1" x14ac:dyDescent="0.2">
      <c r="A44" s="52" t="s">
        <v>10344</v>
      </c>
      <c r="B44" s="52" t="s">
        <v>10345</v>
      </c>
      <c r="C44" s="93">
        <v>2393.9495000000002</v>
      </c>
      <c r="P44" s="25"/>
    </row>
    <row r="45" spans="1:16" s="17" customFormat="1" ht="9" customHeight="1" x14ac:dyDescent="0.2">
      <c r="A45" s="52" t="s">
        <v>3316</v>
      </c>
      <c r="B45" s="52" t="s">
        <v>4244</v>
      </c>
      <c r="C45" s="93">
        <v>953.97829999999999</v>
      </c>
      <c r="P45" s="25"/>
    </row>
    <row r="46" spans="1:16" s="17" customFormat="1" ht="9" customHeight="1" x14ac:dyDescent="0.2">
      <c r="A46" s="52" t="s">
        <v>3115</v>
      </c>
      <c r="B46" s="52" t="s">
        <v>4245</v>
      </c>
      <c r="C46" s="93">
        <v>1311.5402999999999</v>
      </c>
      <c r="P46" s="25"/>
    </row>
    <row r="47" spans="1:16" s="17" customFormat="1" ht="9" customHeight="1" x14ac:dyDescent="0.2">
      <c r="A47" s="52" t="s">
        <v>1031</v>
      </c>
      <c r="B47" s="52" t="s">
        <v>4246</v>
      </c>
      <c r="C47" s="93">
        <v>1856.4594999999999</v>
      </c>
      <c r="P47" s="25"/>
    </row>
    <row r="48" spans="1:16" s="17" customFormat="1" ht="9" customHeight="1" x14ac:dyDescent="0.2">
      <c r="A48" s="52" t="s">
        <v>6846</v>
      </c>
      <c r="B48" s="52" t="s">
        <v>6847</v>
      </c>
      <c r="C48" s="93">
        <v>657.7414</v>
      </c>
      <c r="P48" s="25"/>
    </row>
    <row r="49" spans="1:16" s="17" customFormat="1" ht="9" customHeight="1" x14ac:dyDescent="0.2">
      <c r="A49" s="52" t="s">
        <v>6848</v>
      </c>
      <c r="B49" s="52" t="s">
        <v>6849</v>
      </c>
      <c r="C49" s="93">
        <v>963.42970000000003</v>
      </c>
      <c r="P49" s="25"/>
    </row>
    <row r="50" spans="1:16" s="17" customFormat="1" ht="9" customHeight="1" x14ac:dyDescent="0.2">
      <c r="A50" s="52" t="s">
        <v>6850</v>
      </c>
      <c r="B50" s="52" t="s">
        <v>6851</v>
      </c>
      <c r="C50" s="93">
        <v>1308.2814000000001</v>
      </c>
      <c r="P50" s="25"/>
    </row>
    <row r="51" spans="1:16" s="17" customFormat="1" ht="9" customHeight="1" x14ac:dyDescent="0.2">
      <c r="A51" s="52" t="s">
        <v>858</v>
      </c>
      <c r="B51" s="52" t="s">
        <v>5802</v>
      </c>
      <c r="C51" s="93">
        <v>199.5532</v>
      </c>
      <c r="P51" s="25"/>
    </row>
    <row r="52" spans="1:16" s="17" customFormat="1" ht="9" customHeight="1" x14ac:dyDescent="0.2">
      <c r="A52" s="52" t="s">
        <v>56</v>
      </c>
      <c r="B52" s="52" t="s">
        <v>5803</v>
      </c>
      <c r="C52" s="93">
        <v>378.67910000000001</v>
      </c>
      <c r="P52" s="25"/>
    </row>
    <row r="53" spans="1:16" s="17" customFormat="1" ht="9" customHeight="1" x14ac:dyDescent="0.2">
      <c r="A53" s="52" t="s">
        <v>57</v>
      </c>
      <c r="B53" s="52" t="s">
        <v>5804</v>
      </c>
      <c r="C53" s="93">
        <v>732.18259999999998</v>
      </c>
      <c r="P53" s="25"/>
    </row>
    <row r="54" spans="1:16" s="17" customFormat="1" ht="9" customHeight="1" x14ac:dyDescent="0.2">
      <c r="A54" s="52" t="s">
        <v>790</v>
      </c>
      <c r="B54" s="52" t="s">
        <v>5805</v>
      </c>
      <c r="C54" s="93">
        <v>1056.7764</v>
      </c>
      <c r="P54" s="25"/>
    </row>
    <row r="55" spans="1:16" s="17" customFormat="1" ht="9" customHeight="1" x14ac:dyDescent="0.2">
      <c r="A55" s="52" t="s">
        <v>833</v>
      </c>
      <c r="B55" s="52" t="s">
        <v>5806</v>
      </c>
      <c r="C55" s="93">
        <v>2197.9659999999999</v>
      </c>
      <c r="P55" s="25"/>
    </row>
    <row r="56" spans="1:16" s="17" customFormat="1" ht="9" customHeight="1" x14ac:dyDescent="0.2">
      <c r="A56" s="52" t="s">
        <v>77</v>
      </c>
      <c r="B56" s="52" t="s">
        <v>4247</v>
      </c>
      <c r="C56" s="93">
        <v>266.58370000000002</v>
      </c>
      <c r="P56" s="25"/>
    </row>
    <row r="57" spans="1:16" s="17" customFormat="1" ht="9" customHeight="1" x14ac:dyDescent="0.2">
      <c r="A57" s="52" t="s">
        <v>487</v>
      </c>
      <c r="B57" s="52" t="s">
        <v>4248</v>
      </c>
      <c r="C57" s="93">
        <v>397.9307</v>
      </c>
      <c r="P57" s="25"/>
    </row>
    <row r="58" spans="1:16" s="17" customFormat="1" ht="9" customHeight="1" x14ac:dyDescent="0.2">
      <c r="A58" s="52" t="s">
        <v>1025</v>
      </c>
      <c r="B58" s="52" t="s">
        <v>4249</v>
      </c>
      <c r="C58" s="93">
        <v>397.9307</v>
      </c>
      <c r="P58" s="25"/>
    </row>
    <row r="59" spans="1:16" s="17" customFormat="1" ht="9" customHeight="1" x14ac:dyDescent="0.2">
      <c r="A59" s="52" t="s">
        <v>242</v>
      </c>
      <c r="B59" s="52" t="s">
        <v>4250</v>
      </c>
      <c r="C59" s="93">
        <v>487.21409999999997</v>
      </c>
      <c r="P59" s="25"/>
    </row>
    <row r="60" spans="1:16" s="17" customFormat="1" ht="9" customHeight="1" x14ac:dyDescent="0.2">
      <c r="A60" s="52" t="s">
        <v>3104</v>
      </c>
      <c r="B60" s="52" t="s">
        <v>4251</v>
      </c>
      <c r="C60" s="93">
        <v>562.65390000000002</v>
      </c>
      <c r="P60" s="25"/>
    </row>
    <row r="61" spans="1:16" s="17" customFormat="1" ht="9" customHeight="1" x14ac:dyDescent="0.2">
      <c r="A61" s="52" t="s">
        <v>490</v>
      </c>
      <c r="B61" s="52" t="s">
        <v>4252</v>
      </c>
      <c r="C61" s="93">
        <v>562.65390000000002</v>
      </c>
      <c r="P61" s="25"/>
    </row>
    <row r="62" spans="1:16" s="17" customFormat="1" ht="9" customHeight="1" x14ac:dyDescent="0.2">
      <c r="A62" s="52" t="s">
        <v>5807</v>
      </c>
      <c r="B62" s="52" t="s">
        <v>5808</v>
      </c>
      <c r="C62" s="93">
        <v>311.53800000000001</v>
      </c>
      <c r="P62" s="25"/>
    </row>
    <row r="63" spans="1:16" s="17" customFormat="1" ht="9" customHeight="1" x14ac:dyDescent="0.2">
      <c r="A63" s="52" t="s">
        <v>9716</v>
      </c>
      <c r="B63" s="52" t="s">
        <v>9717</v>
      </c>
      <c r="C63" s="93">
        <v>421.6728</v>
      </c>
      <c r="P63" s="25"/>
    </row>
    <row r="64" spans="1:16" s="17" customFormat="1" ht="9" customHeight="1" x14ac:dyDescent="0.2">
      <c r="A64" s="52" t="s">
        <v>9068</v>
      </c>
      <c r="B64" s="52" t="s">
        <v>9069</v>
      </c>
      <c r="C64" s="93">
        <v>421.6728</v>
      </c>
      <c r="P64" s="25"/>
    </row>
    <row r="65" spans="1:16" s="17" customFormat="1" ht="9" customHeight="1" x14ac:dyDescent="0.2">
      <c r="A65" s="52" t="s">
        <v>9070</v>
      </c>
      <c r="B65" s="52" t="s">
        <v>9071</v>
      </c>
      <c r="C65" s="93">
        <v>562.65390000000002</v>
      </c>
      <c r="P65" s="25"/>
    </row>
    <row r="66" spans="1:16" s="17" customFormat="1" ht="9" customHeight="1" x14ac:dyDescent="0.2">
      <c r="A66" s="52" t="s">
        <v>9072</v>
      </c>
      <c r="B66" s="52" t="s">
        <v>9073</v>
      </c>
      <c r="C66" s="93">
        <v>795.97829999999999</v>
      </c>
      <c r="P66" s="25"/>
    </row>
    <row r="67" spans="1:16" s="17" customFormat="1" ht="9" customHeight="1" x14ac:dyDescent="0.2">
      <c r="A67" s="52" t="s">
        <v>9074</v>
      </c>
      <c r="B67" s="52" t="s">
        <v>9075</v>
      </c>
      <c r="C67" s="93">
        <v>901.48109999999997</v>
      </c>
      <c r="P67" s="25"/>
    </row>
    <row r="68" spans="1:16" s="17" customFormat="1" ht="9" customHeight="1" x14ac:dyDescent="0.2">
      <c r="A68" s="52" t="s">
        <v>9076</v>
      </c>
      <c r="B68" s="52" t="s">
        <v>9077</v>
      </c>
      <c r="C68" s="93">
        <v>1917.1612</v>
      </c>
      <c r="P68" s="25"/>
    </row>
    <row r="69" spans="1:16" s="17" customFormat="1" ht="9" customHeight="1" x14ac:dyDescent="0.2">
      <c r="A69" s="52" t="s">
        <v>9078</v>
      </c>
      <c r="B69" s="52" t="s">
        <v>9079</v>
      </c>
      <c r="C69" s="93">
        <v>2048.4295000000002</v>
      </c>
      <c r="P69" s="25"/>
    </row>
    <row r="70" spans="1:16" s="17" customFormat="1" ht="9" customHeight="1" x14ac:dyDescent="0.2">
      <c r="A70" s="52" t="s">
        <v>2598</v>
      </c>
      <c r="B70" s="52" t="s">
        <v>4253</v>
      </c>
      <c r="C70" s="93">
        <v>493.23379999999997</v>
      </c>
      <c r="P70" s="25"/>
    </row>
    <row r="71" spans="1:16" s="17" customFormat="1" ht="9" customHeight="1" x14ac:dyDescent="0.2">
      <c r="A71" s="52" t="s">
        <v>1558</v>
      </c>
      <c r="B71" s="52" t="s">
        <v>4254</v>
      </c>
      <c r="C71" s="93">
        <v>845.9357</v>
      </c>
      <c r="P71" s="25"/>
    </row>
    <row r="72" spans="1:16" s="17" customFormat="1" ht="9" customHeight="1" x14ac:dyDescent="0.2">
      <c r="A72" s="52" t="s">
        <v>1559</v>
      </c>
      <c r="B72" s="52" t="s">
        <v>4255</v>
      </c>
      <c r="C72" s="93">
        <v>1597.8818000000001</v>
      </c>
      <c r="P72" s="25"/>
    </row>
    <row r="73" spans="1:16" s="17" customFormat="1" ht="9" customHeight="1" x14ac:dyDescent="0.2">
      <c r="A73" s="52" t="s">
        <v>1560</v>
      </c>
      <c r="B73" s="52" t="s">
        <v>4256</v>
      </c>
      <c r="C73" s="93">
        <v>822.39819999999997</v>
      </c>
      <c r="P73" s="25"/>
    </row>
    <row r="74" spans="1:16" s="17" customFormat="1" ht="9" customHeight="1" x14ac:dyDescent="0.2">
      <c r="A74" s="52" t="s">
        <v>185</v>
      </c>
      <c r="B74" s="52" t="s">
        <v>4257</v>
      </c>
      <c r="C74" s="93">
        <v>885.17269999999996</v>
      </c>
      <c r="P74" s="25"/>
    </row>
    <row r="75" spans="1:16" s="17" customFormat="1" ht="9" customHeight="1" x14ac:dyDescent="0.2">
      <c r="A75" s="52" t="s">
        <v>186</v>
      </c>
      <c r="B75" s="52" t="s">
        <v>4258</v>
      </c>
      <c r="C75" s="93">
        <v>1243.8903</v>
      </c>
      <c r="P75" s="25"/>
    </row>
    <row r="76" spans="1:16" s="17" customFormat="1" ht="9" customHeight="1" x14ac:dyDescent="0.2">
      <c r="A76" s="52" t="s">
        <v>2132</v>
      </c>
      <c r="B76" s="52" t="s">
        <v>4259</v>
      </c>
      <c r="C76" s="93">
        <v>1953.2204999999999</v>
      </c>
      <c r="P76" s="25"/>
    </row>
    <row r="77" spans="1:16" s="17" customFormat="1" ht="9" customHeight="1" x14ac:dyDescent="0.2">
      <c r="A77" s="52" t="s">
        <v>2561</v>
      </c>
      <c r="B77" s="52" t="s">
        <v>4260</v>
      </c>
      <c r="C77" s="93">
        <v>6896.5803999999998</v>
      </c>
      <c r="P77" s="25"/>
    </row>
    <row r="78" spans="1:16" s="17" customFormat="1" ht="9" customHeight="1" x14ac:dyDescent="0.2">
      <c r="A78" s="52" t="s">
        <v>2562</v>
      </c>
      <c r="B78" s="52" t="s">
        <v>4261</v>
      </c>
      <c r="C78" s="93">
        <v>10262.1067</v>
      </c>
      <c r="P78" s="25"/>
    </row>
    <row r="79" spans="1:16" s="17" customFormat="1" ht="9" customHeight="1" x14ac:dyDescent="0.2">
      <c r="A79" s="52" t="s">
        <v>361</v>
      </c>
      <c r="B79" s="52" t="s">
        <v>4262</v>
      </c>
      <c r="C79" s="93">
        <v>1918.7524000000001</v>
      </c>
      <c r="P79" s="25"/>
    </row>
    <row r="80" spans="1:16" s="17" customFormat="1" ht="9" customHeight="1" x14ac:dyDescent="0.2">
      <c r="A80" s="52" t="s">
        <v>2228</v>
      </c>
      <c r="B80" s="52" t="s">
        <v>4263</v>
      </c>
      <c r="C80" s="93">
        <v>2467.0356000000002</v>
      </c>
      <c r="P80" s="25"/>
    </row>
    <row r="81" spans="1:16" s="17" customFormat="1" ht="9" customHeight="1" x14ac:dyDescent="0.2">
      <c r="A81" s="52" t="s">
        <v>544</v>
      </c>
      <c r="B81" s="52" t="s">
        <v>4264</v>
      </c>
      <c r="C81" s="93">
        <v>2040.0455999999999</v>
      </c>
      <c r="P81" s="25"/>
    </row>
    <row r="82" spans="1:16" s="17" customFormat="1" ht="9" customHeight="1" x14ac:dyDescent="0.2">
      <c r="A82" s="52" t="s">
        <v>5809</v>
      </c>
      <c r="B82" s="52" t="s">
        <v>5810</v>
      </c>
      <c r="C82" s="93">
        <v>3508.6934999999999</v>
      </c>
      <c r="P82" s="25"/>
    </row>
    <row r="83" spans="1:16" s="17" customFormat="1" ht="9" customHeight="1" x14ac:dyDescent="0.2">
      <c r="A83" s="52" t="s">
        <v>653</v>
      </c>
      <c r="B83" s="52" t="s">
        <v>4265</v>
      </c>
      <c r="C83" s="93">
        <v>4934.0712999999996</v>
      </c>
      <c r="P83" s="25"/>
    </row>
    <row r="84" spans="1:16" s="17" customFormat="1" ht="9" customHeight="1" x14ac:dyDescent="0.2">
      <c r="A84" s="52" t="s">
        <v>700</v>
      </c>
      <c r="B84" s="52" t="s">
        <v>4266</v>
      </c>
      <c r="C84" s="93">
        <v>10267.7417</v>
      </c>
      <c r="P84" s="25"/>
    </row>
    <row r="85" spans="1:16" s="17" customFormat="1" ht="9" customHeight="1" x14ac:dyDescent="0.2">
      <c r="A85" s="52" t="s">
        <v>422</v>
      </c>
      <c r="B85" s="52" t="s">
        <v>4267</v>
      </c>
      <c r="C85" s="93">
        <v>1419.1139000000001</v>
      </c>
      <c r="P85" s="25"/>
    </row>
    <row r="86" spans="1:16" s="17" customFormat="1" ht="9" customHeight="1" x14ac:dyDescent="0.2">
      <c r="A86" s="52" t="s">
        <v>701</v>
      </c>
      <c r="B86" s="52" t="s">
        <v>4268</v>
      </c>
      <c r="C86" s="93">
        <v>1484.2906</v>
      </c>
      <c r="P86" s="25"/>
    </row>
    <row r="87" spans="1:16" s="17" customFormat="1" ht="9" customHeight="1" x14ac:dyDescent="0.2">
      <c r="A87" s="52" t="s">
        <v>72</v>
      </c>
      <c r="B87" s="52" t="s">
        <v>4269</v>
      </c>
      <c r="C87" s="93">
        <v>2083.2057</v>
      </c>
      <c r="P87" s="25"/>
    </row>
    <row r="88" spans="1:16" s="17" customFormat="1" ht="9" customHeight="1" x14ac:dyDescent="0.2">
      <c r="A88" s="52" t="s">
        <v>73</v>
      </c>
      <c r="B88" s="52" t="s">
        <v>4270</v>
      </c>
      <c r="C88" s="93">
        <v>1782.1648</v>
      </c>
      <c r="P88" s="25"/>
    </row>
    <row r="89" spans="1:16" s="17" customFormat="1" ht="9" customHeight="1" x14ac:dyDescent="0.2">
      <c r="A89" s="52" t="s">
        <v>1333</v>
      </c>
      <c r="B89" s="52" t="s">
        <v>4271</v>
      </c>
      <c r="C89" s="93">
        <v>3837.9169999999999</v>
      </c>
      <c r="P89" s="25"/>
    </row>
    <row r="90" spans="1:16" s="17" customFormat="1" ht="9" customHeight="1" x14ac:dyDescent="0.2">
      <c r="A90" s="52" t="s">
        <v>5811</v>
      </c>
      <c r="B90" s="52" t="s">
        <v>5812</v>
      </c>
      <c r="C90" s="93">
        <v>8128.8658999999998</v>
      </c>
      <c r="P90" s="25"/>
    </row>
    <row r="91" spans="1:16" s="17" customFormat="1" ht="9" customHeight="1" x14ac:dyDescent="0.2">
      <c r="A91" s="52" t="s">
        <v>15409</v>
      </c>
      <c r="B91" s="52" t="s">
        <v>15723</v>
      </c>
      <c r="C91" s="93">
        <v>2399.7166000000002</v>
      </c>
      <c r="P91" s="25"/>
    </row>
    <row r="92" spans="1:16" s="17" customFormat="1" ht="9" customHeight="1" x14ac:dyDescent="0.2">
      <c r="A92" s="52" t="s">
        <v>15410</v>
      </c>
      <c r="B92" s="52" t="s">
        <v>15724</v>
      </c>
      <c r="C92" s="93">
        <v>3320.5329000000002</v>
      </c>
      <c r="I92" s="118"/>
      <c r="P92" s="25"/>
    </row>
    <row r="93" spans="1:16" s="118" customFormat="1" ht="9" customHeight="1" x14ac:dyDescent="0.2">
      <c r="A93" s="52" t="s">
        <v>15411</v>
      </c>
      <c r="B93" s="52" t="s">
        <v>15725</v>
      </c>
      <c r="C93" s="93">
        <v>4571.6584000000003</v>
      </c>
      <c r="I93" s="17"/>
      <c r="P93" s="119"/>
    </row>
    <row r="94" spans="1:16" s="17" customFormat="1" ht="9" customHeight="1" x14ac:dyDescent="0.2">
      <c r="A94" s="52" t="s">
        <v>15412</v>
      </c>
      <c r="B94" s="52" t="s">
        <v>15726</v>
      </c>
      <c r="C94" s="93">
        <v>9986.3232000000007</v>
      </c>
      <c r="P94" s="25"/>
    </row>
    <row r="95" spans="1:16" s="17" customFormat="1" ht="9" customHeight="1" x14ac:dyDescent="0.2">
      <c r="A95" s="52" t="s">
        <v>15413</v>
      </c>
      <c r="B95" s="52" t="s">
        <v>15727</v>
      </c>
      <c r="C95" s="93">
        <v>17926.686900000001</v>
      </c>
      <c r="P95" s="25"/>
    </row>
    <row r="96" spans="1:16" s="17" customFormat="1" ht="9" customHeight="1" x14ac:dyDescent="0.2">
      <c r="A96" s="52" t="s">
        <v>15414</v>
      </c>
      <c r="B96" s="52" t="s">
        <v>15728</v>
      </c>
      <c r="C96" s="93">
        <v>19529.635600000001</v>
      </c>
      <c r="P96" s="25"/>
    </row>
    <row r="97" spans="1:16" s="17" customFormat="1" ht="9" customHeight="1" x14ac:dyDescent="0.2">
      <c r="A97" s="52" t="s">
        <v>15415</v>
      </c>
      <c r="B97" s="52" t="s">
        <v>15416</v>
      </c>
      <c r="C97" s="93">
        <v>2480.7494000000002</v>
      </c>
      <c r="P97" s="25"/>
    </row>
    <row r="98" spans="1:16" s="17" customFormat="1" ht="9" customHeight="1" x14ac:dyDescent="0.2">
      <c r="A98" s="52" t="s">
        <v>15417</v>
      </c>
      <c r="B98" s="52" t="s">
        <v>15418</v>
      </c>
      <c r="C98" s="93">
        <v>3515.2525000000001</v>
      </c>
      <c r="P98" s="25"/>
    </row>
    <row r="99" spans="1:16" s="17" customFormat="1" ht="9" customHeight="1" x14ac:dyDescent="0.2">
      <c r="A99" s="52" t="s">
        <v>15419</v>
      </c>
      <c r="B99" s="52" t="s">
        <v>15420</v>
      </c>
      <c r="C99" s="93">
        <v>4795.6947</v>
      </c>
      <c r="P99" s="25"/>
    </row>
    <row r="100" spans="1:16" s="17" customFormat="1" ht="9" customHeight="1" x14ac:dyDescent="0.2">
      <c r="A100" s="52" t="s">
        <v>274</v>
      </c>
      <c r="B100" s="52" t="s">
        <v>4272</v>
      </c>
      <c r="C100" s="93">
        <v>1644.6107999999999</v>
      </c>
      <c r="P100" s="25"/>
    </row>
    <row r="101" spans="1:16" s="17" customFormat="1" ht="9" customHeight="1" x14ac:dyDescent="0.2">
      <c r="A101" s="52" t="s">
        <v>2625</v>
      </c>
      <c r="B101" s="52" t="s">
        <v>4273</v>
      </c>
      <c r="C101" s="93">
        <v>2329.9247999999998</v>
      </c>
      <c r="P101" s="25"/>
    </row>
    <row r="102" spans="1:16" s="17" customFormat="1" ht="9" customHeight="1" x14ac:dyDescent="0.2">
      <c r="A102" s="52" t="s">
        <v>1509</v>
      </c>
      <c r="B102" s="52" t="s">
        <v>4274</v>
      </c>
      <c r="C102" s="93">
        <v>2123.5996</v>
      </c>
      <c r="P102" s="25"/>
    </row>
    <row r="103" spans="1:16" s="17" customFormat="1" ht="9" customHeight="1" x14ac:dyDescent="0.2">
      <c r="A103" s="52" t="s">
        <v>695</v>
      </c>
      <c r="B103" s="52" t="s">
        <v>4275</v>
      </c>
      <c r="C103" s="93">
        <v>2467.0356000000002</v>
      </c>
      <c r="P103" s="25"/>
    </row>
    <row r="104" spans="1:16" s="17" customFormat="1" ht="9" customHeight="1" x14ac:dyDescent="0.2">
      <c r="A104" s="52" t="s">
        <v>250</v>
      </c>
      <c r="B104" s="52" t="s">
        <v>4276</v>
      </c>
      <c r="C104" s="93">
        <v>3453.8261000000002</v>
      </c>
      <c r="I104" s="52"/>
      <c r="P104" s="25"/>
    </row>
    <row r="105" spans="1:16" s="52" customFormat="1" ht="9" customHeight="1" x14ac:dyDescent="0.2">
      <c r="A105" s="52" t="s">
        <v>3360</v>
      </c>
      <c r="B105" s="52" t="s">
        <v>4277</v>
      </c>
      <c r="C105" s="93">
        <v>4585.1504999999997</v>
      </c>
      <c r="P105" s="311"/>
    </row>
    <row r="106" spans="1:16" s="52" customFormat="1" ht="9" customHeight="1" x14ac:dyDescent="0.2">
      <c r="A106" s="52" t="s">
        <v>625</v>
      </c>
      <c r="B106" s="52" t="s">
        <v>4278</v>
      </c>
      <c r="C106" s="93">
        <v>1973.9061999999999</v>
      </c>
      <c r="P106" s="311"/>
    </row>
    <row r="107" spans="1:16" s="52" customFormat="1" ht="9" customHeight="1" x14ac:dyDescent="0.2">
      <c r="A107" s="52" t="s">
        <v>1104</v>
      </c>
      <c r="B107" s="52" t="s">
        <v>4279</v>
      </c>
      <c r="C107" s="93">
        <v>2521.9929000000002</v>
      </c>
      <c r="P107" s="311"/>
    </row>
    <row r="108" spans="1:16" s="52" customFormat="1" ht="9" customHeight="1" x14ac:dyDescent="0.2">
      <c r="A108" s="52" t="s">
        <v>850</v>
      </c>
      <c r="B108" s="52" t="s">
        <v>4280</v>
      </c>
      <c r="C108" s="93">
        <v>2713.7148000000002</v>
      </c>
      <c r="P108" s="311"/>
    </row>
    <row r="109" spans="1:16" s="52" customFormat="1" ht="9" customHeight="1" x14ac:dyDescent="0.2">
      <c r="A109" s="52" t="s">
        <v>3049</v>
      </c>
      <c r="B109" s="52" t="s">
        <v>4281</v>
      </c>
      <c r="C109" s="93">
        <v>4934.0712999999996</v>
      </c>
      <c r="P109" s="311"/>
    </row>
    <row r="110" spans="1:16" s="52" customFormat="1" ht="9" customHeight="1" x14ac:dyDescent="0.2">
      <c r="A110" s="52" t="s">
        <v>2603</v>
      </c>
      <c r="B110" s="52" t="s">
        <v>4282</v>
      </c>
      <c r="C110" s="93">
        <v>2343.6842000000001</v>
      </c>
      <c r="P110" s="311"/>
    </row>
    <row r="111" spans="1:16" s="52" customFormat="1" ht="9" customHeight="1" x14ac:dyDescent="0.2">
      <c r="A111" s="52" t="s">
        <v>217</v>
      </c>
      <c r="B111" s="52" t="s">
        <v>4283</v>
      </c>
      <c r="C111" s="93">
        <v>2863.9409000000001</v>
      </c>
      <c r="P111" s="311"/>
    </row>
    <row r="112" spans="1:16" s="52" customFormat="1" ht="9" customHeight="1" x14ac:dyDescent="0.2">
      <c r="A112" s="52" t="s">
        <v>531</v>
      </c>
      <c r="B112" s="52" t="s">
        <v>4284</v>
      </c>
      <c r="C112" s="93">
        <v>3385.3507</v>
      </c>
      <c r="P112" s="311"/>
    </row>
    <row r="113" spans="1:16" s="52" customFormat="1" ht="9" customHeight="1" x14ac:dyDescent="0.2">
      <c r="A113" s="52" t="s">
        <v>3827</v>
      </c>
      <c r="B113" s="52" t="s">
        <v>4285</v>
      </c>
      <c r="C113" s="93">
        <v>3645.7091999999998</v>
      </c>
      <c r="P113" s="311"/>
    </row>
    <row r="114" spans="1:16" s="52" customFormat="1" ht="9" customHeight="1" x14ac:dyDescent="0.2">
      <c r="A114" s="52" t="s">
        <v>2126</v>
      </c>
      <c r="B114" s="52" t="s">
        <v>11728</v>
      </c>
      <c r="C114" s="93">
        <v>6249.8158000000003</v>
      </c>
      <c r="P114" s="311"/>
    </row>
    <row r="115" spans="1:16" s="52" customFormat="1" ht="9" customHeight="1" x14ac:dyDescent="0.2">
      <c r="A115" s="52" t="s">
        <v>2127</v>
      </c>
      <c r="B115" s="52" t="s">
        <v>4286</v>
      </c>
      <c r="C115" s="93">
        <v>1953.1451</v>
      </c>
      <c r="P115" s="311"/>
    </row>
    <row r="116" spans="1:16" s="52" customFormat="1" ht="9" customHeight="1" x14ac:dyDescent="0.2">
      <c r="A116" s="52" t="s">
        <v>396</v>
      </c>
      <c r="B116" s="52" t="s">
        <v>4287</v>
      </c>
      <c r="C116" s="93">
        <v>2291.7150000000001</v>
      </c>
      <c r="P116" s="311"/>
    </row>
    <row r="117" spans="1:16" s="52" customFormat="1" ht="9" customHeight="1" x14ac:dyDescent="0.2">
      <c r="A117" s="52" t="s">
        <v>58</v>
      </c>
      <c r="B117" s="52" t="s">
        <v>4288</v>
      </c>
      <c r="C117" s="93">
        <v>2994.6605</v>
      </c>
      <c r="P117" s="311"/>
    </row>
    <row r="118" spans="1:16" s="52" customFormat="1" ht="9" customHeight="1" x14ac:dyDescent="0.2">
      <c r="A118" s="52" t="s">
        <v>132</v>
      </c>
      <c r="B118" s="52" t="s">
        <v>4289</v>
      </c>
      <c r="C118" s="93">
        <v>3645.8948999999998</v>
      </c>
      <c r="I118" s="17"/>
      <c r="P118" s="311"/>
    </row>
    <row r="119" spans="1:16" s="17" customFormat="1" ht="9" customHeight="1" x14ac:dyDescent="0.2">
      <c r="A119" s="52" t="s">
        <v>1458</v>
      </c>
      <c r="B119" s="52" t="s">
        <v>4290</v>
      </c>
      <c r="C119" s="93">
        <v>4828.2057999999997</v>
      </c>
      <c r="P119" s="30"/>
    </row>
    <row r="120" spans="1:16" s="17" customFormat="1" ht="9" customHeight="1" x14ac:dyDescent="0.2">
      <c r="A120" s="52" t="s">
        <v>1867</v>
      </c>
      <c r="B120" s="52" t="s">
        <v>3240</v>
      </c>
      <c r="C120" s="93">
        <v>4402.2260999999999</v>
      </c>
      <c r="P120" s="30"/>
    </row>
    <row r="121" spans="1:16" s="17" customFormat="1" ht="9" customHeight="1" x14ac:dyDescent="0.2">
      <c r="A121" s="52" t="s">
        <v>3389</v>
      </c>
      <c r="B121" s="52" t="s">
        <v>3241</v>
      </c>
      <c r="C121" s="93">
        <v>6837.6264000000001</v>
      </c>
      <c r="P121" s="30"/>
    </row>
    <row r="122" spans="1:16" s="17" customFormat="1" ht="9" customHeight="1" x14ac:dyDescent="0.2">
      <c r="A122" s="52" t="s">
        <v>3390</v>
      </c>
      <c r="B122" s="52" t="s">
        <v>3242</v>
      </c>
      <c r="C122" s="93">
        <v>9507.3233999999993</v>
      </c>
      <c r="P122" s="30"/>
    </row>
    <row r="123" spans="1:16" s="17" customFormat="1" ht="9" customHeight="1" x14ac:dyDescent="0.2">
      <c r="A123" s="52" t="s">
        <v>317</v>
      </c>
      <c r="B123" s="52" t="s">
        <v>3243</v>
      </c>
      <c r="C123" s="93">
        <v>11202.8524</v>
      </c>
      <c r="P123" s="30"/>
    </row>
    <row r="124" spans="1:16" s="17" customFormat="1" ht="9" customHeight="1" x14ac:dyDescent="0.2">
      <c r="A124" s="52" t="s">
        <v>431</v>
      </c>
      <c r="B124" s="52" t="s">
        <v>3244</v>
      </c>
      <c r="C124" s="93">
        <v>4204.7074000000002</v>
      </c>
      <c r="P124" s="30"/>
    </row>
    <row r="125" spans="1:16" s="17" customFormat="1" ht="9" customHeight="1" x14ac:dyDescent="0.2">
      <c r="A125" s="52" t="s">
        <v>2628</v>
      </c>
      <c r="B125" s="52" t="s">
        <v>3245</v>
      </c>
      <c r="C125" s="93">
        <v>6245.7302</v>
      </c>
      <c r="P125" s="30"/>
    </row>
    <row r="126" spans="1:16" s="17" customFormat="1" ht="9" customHeight="1" x14ac:dyDescent="0.2">
      <c r="A126" s="52" t="s">
        <v>1684</v>
      </c>
      <c r="B126" s="52" t="s">
        <v>3246</v>
      </c>
      <c r="C126" s="93">
        <v>8841.4346999999998</v>
      </c>
      <c r="P126" s="30"/>
    </row>
    <row r="127" spans="1:16" s="17" customFormat="1" ht="9" customHeight="1" x14ac:dyDescent="0.2">
      <c r="A127" s="52" t="s">
        <v>1318</v>
      </c>
      <c r="B127" s="52" t="s">
        <v>11729</v>
      </c>
      <c r="C127" s="93">
        <v>175.1437</v>
      </c>
      <c r="P127" s="30"/>
    </row>
    <row r="128" spans="1:16" s="17" customFormat="1" ht="9" customHeight="1" x14ac:dyDescent="0.2">
      <c r="A128" s="52" t="s">
        <v>468</v>
      </c>
      <c r="B128" s="52" t="s">
        <v>11730</v>
      </c>
      <c r="C128" s="93">
        <v>205.9913</v>
      </c>
      <c r="P128" s="30"/>
    </row>
    <row r="129" spans="1:16" s="17" customFormat="1" ht="9" customHeight="1" x14ac:dyDescent="0.2">
      <c r="A129" s="52" t="s">
        <v>1573</v>
      </c>
      <c r="B129" s="52" t="s">
        <v>11731</v>
      </c>
      <c r="C129" s="93">
        <v>232.07069999999999</v>
      </c>
      <c r="P129" s="30"/>
    </row>
    <row r="130" spans="1:16" s="17" customFormat="1" ht="9" customHeight="1" x14ac:dyDescent="0.2">
      <c r="A130" s="52" t="s">
        <v>17389</v>
      </c>
      <c r="B130" s="52" t="s">
        <v>17390</v>
      </c>
      <c r="C130" s="93">
        <v>1139.3915</v>
      </c>
      <c r="P130" s="30"/>
    </row>
    <row r="131" spans="1:16" s="17" customFormat="1" ht="9" customHeight="1" x14ac:dyDescent="0.2">
      <c r="A131" s="52" t="s">
        <v>17391</v>
      </c>
      <c r="B131" s="52" t="s">
        <v>17392</v>
      </c>
      <c r="C131" s="93">
        <v>1303.4159</v>
      </c>
      <c r="P131" s="30"/>
    </row>
    <row r="132" spans="1:16" s="17" customFormat="1" ht="9" customHeight="1" x14ac:dyDescent="0.2">
      <c r="A132" s="52" t="s">
        <v>17393</v>
      </c>
      <c r="B132" s="52" t="s">
        <v>17394</v>
      </c>
      <c r="C132" s="93">
        <v>1551.7865999999999</v>
      </c>
      <c r="P132" s="30"/>
    </row>
    <row r="133" spans="1:16" s="17" customFormat="1" ht="9" customHeight="1" x14ac:dyDescent="0.2">
      <c r="A133" s="52" t="s">
        <v>503</v>
      </c>
      <c r="B133" s="52" t="s">
        <v>6929</v>
      </c>
      <c r="C133" s="93">
        <v>49654.646099999998</v>
      </c>
      <c r="I133" s="2"/>
      <c r="P133" s="30"/>
    </row>
    <row r="134" spans="1:16" ht="9" customHeight="1" x14ac:dyDescent="0.2">
      <c r="A134" s="52" t="s">
        <v>2258</v>
      </c>
      <c r="B134" s="52" t="s">
        <v>6930</v>
      </c>
      <c r="C134" s="93">
        <v>96203.282500000001</v>
      </c>
      <c r="D134" s="2"/>
      <c r="P134" s="27"/>
    </row>
    <row r="135" spans="1:16" ht="9" customHeight="1" x14ac:dyDescent="0.2">
      <c r="A135" s="52" t="s">
        <v>704</v>
      </c>
      <c r="B135" s="52" t="s">
        <v>11732</v>
      </c>
      <c r="C135" s="93">
        <v>12578.312400000001</v>
      </c>
      <c r="D135" s="2"/>
      <c r="P135" s="27"/>
    </row>
    <row r="136" spans="1:16" ht="9" customHeight="1" x14ac:dyDescent="0.2">
      <c r="A136" s="52" t="s">
        <v>2289</v>
      </c>
      <c r="B136" s="52" t="s">
        <v>11733</v>
      </c>
      <c r="C136" s="93">
        <v>7657.8728000000001</v>
      </c>
      <c r="D136" s="2"/>
      <c r="P136" s="27"/>
    </row>
    <row r="137" spans="1:16" ht="9" customHeight="1" x14ac:dyDescent="0.2">
      <c r="A137" s="52" t="s">
        <v>17395</v>
      </c>
      <c r="B137" s="52" t="s">
        <v>17396</v>
      </c>
      <c r="C137" s="93">
        <v>47157.599999999999</v>
      </c>
      <c r="D137" s="2"/>
      <c r="P137" s="27"/>
    </row>
    <row r="138" spans="1:16" ht="9" customHeight="1" x14ac:dyDescent="0.2">
      <c r="A138" s="52" t="s">
        <v>3080</v>
      </c>
      <c r="B138" s="52" t="s">
        <v>11734</v>
      </c>
      <c r="C138" s="93">
        <v>8541.4763999999996</v>
      </c>
      <c r="D138" s="2"/>
      <c r="P138" s="27"/>
    </row>
    <row r="139" spans="1:16" ht="9" customHeight="1" x14ac:dyDescent="0.2">
      <c r="A139" s="52" t="s">
        <v>1664</v>
      </c>
      <c r="B139" s="52" t="s">
        <v>11735</v>
      </c>
      <c r="C139" s="93">
        <v>9601.7903999999999</v>
      </c>
      <c r="D139" s="2"/>
      <c r="P139" s="27"/>
    </row>
    <row r="140" spans="1:16" ht="9" customHeight="1" x14ac:dyDescent="0.2">
      <c r="A140" s="52" t="s">
        <v>2803</v>
      </c>
      <c r="B140" s="52" t="s">
        <v>11736</v>
      </c>
      <c r="C140" s="93">
        <v>11074.4601</v>
      </c>
      <c r="D140" s="2"/>
      <c r="P140" s="27"/>
    </row>
    <row r="141" spans="1:16" ht="9" customHeight="1" x14ac:dyDescent="0.2">
      <c r="A141" s="52" t="s">
        <v>90</v>
      </c>
      <c r="B141" s="52" t="s">
        <v>15421</v>
      </c>
      <c r="C141" s="93">
        <v>12054.6217</v>
      </c>
      <c r="D141" s="2"/>
      <c r="P141" s="30"/>
    </row>
    <row r="142" spans="1:16" ht="9" customHeight="1" x14ac:dyDescent="0.2">
      <c r="A142" s="52" t="s">
        <v>906</v>
      </c>
      <c r="B142" s="52" t="s">
        <v>15422</v>
      </c>
      <c r="C142" s="93">
        <v>15226.890600000001</v>
      </c>
      <c r="D142" s="2"/>
      <c r="P142" s="30"/>
    </row>
    <row r="143" spans="1:16" ht="9" customHeight="1" x14ac:dyDescent="0.2">
      <c r="A143" s="52" t="s">
        <v>3365</v>
      </c>
      <c r="B143" s="52" t="s">
        <v>15423</v>
      </c>
      <c r="C143" s="93">
        <v>25848.209500000001</v>
      </c>
      <c r="D143" s="2"/>
      <c r="P143" s="30"/>
    </row>
    <row r="144" spans="1:16" ht="9" customHeight="1" x14ac:dyDescent="0.2">
      <c r="A144" s="52" t="s">
        <v>647</v>
      </c>
      <c r="B144" s="52" t="s">
        <v>15424</v>
      </c>
      <c r="C144" s="93">
        <v>40182.071199999998</v>
      </c>
      <c r="D144" s="2"/>
      <c r="P144" s="30"/>
    </row>
    <row r="145" spans="1:4" ht="9" customHeight="1" x14ac:dyDescent="0.2">
      <c r="A145" s="52" t="s">
        <v>11120</v>
      </c>
      <c r="B145" s="52" t="s">
        <v>15425</v>
      </c>
      <c r="C145" s="93">
        <v>82244.002500000002</v>
      </c>
      <c r="D145" s="2"/>
    </row>
    <row r="146" spans="1:4" ht="9" customHeight="1" x14ac:dyDescent="0.2">
      <c r="A146" s="52" t="s">
        <v>11737</v>
      </c>
      <c r="B146" s="52" t="s">
        <v>15426</v>
      </c>
      <c r="C146" s="93">
        <v>8438.2343000000001</v>
      </c>
      <c r="D146" s="2"/>
    </row>
    <row r="147" spans="1:4" ht="9" customHeight="1" x14ac:dyDescent="0.2">
      <c r="A147" s="52" t="s">
        <v>11738</v>
      </c>
      <c r="B147" s="52" t="s">
        <v>15427</v>
      </c>
      <c r="C147" s="93">
        <v>10679.972100000001</v>
      </c>
      <c r="D147" s="2"/>
    </row>
    <row r="148" spans="1:4" ht="9" customHeight="1" x14ac:dyDescent="0.2">
      <c r="A148" s="52" t="s">
        <v>11739</v>
      </c>
      <c r="B148" s="52" t="s">
        <v>15428</v>
      </c>
      <c r="C148" s="93">
        <v>15015.4071</v>
      </c>
      <c r="D148" s="2"/>
    </row>
    <row r="149" spans="1:4" ht="9" customHeight="1" x14ac:dyDescent="0.2">
      <c r="A149" s="52" t="s">
        <v>11740</v>
      </c>
      <c r="B149" s="52" t="s">
        <v>15429</v>
      </c>
      <c r="C149" s="93">
        <v>30876.781200000001</v>
      </c>
      <c r="D149" s="2"/>
    </row>
    <row r="150" spans="1:4" ht="9" customHeight="1" x14ac:dyDescent="0.2">
      <c r="A150" s="52" t="s">
        <v>11741</v>
      </c>
      <c r="B150" s="52" t="s">
        <v>15430</v>
      </c>
      <c r="C150" s="93">
        <v>35317.921900000001</v>
      </c>
      <c r="D150" s="2"/>
    </row>
    <row r="151" spans="1:4" ht="9" customHeight="1" x14ac:dyDescent="0.2">
      <c r="A151" s="52" t="s">
        <v>11742</v>
      </c>
      <c r="B151" s="52" t="s">
        <v>15431</v>
      </c>
      <c r="C151" s="93">
        <v>56889.349399999999</v>
      </c>
      <c r="D151" s="2"/>
    </row>
    <row r="152" spans="1:4" ht="9" customHeight="1" x14ac:dyDescent="0.2">
      <c r="A152" s="52" t="s">
        <v>1459</v>
      </c>
      <c r="B152" s="52" t="s">
        <v>15432</v>
      </c>
      <c r="C152" s="93">
        <v>10942.513000000001</v>
      </c>
      <c r="D152" s="2"/>
    </row>
    <row r="153" spans="1:4" ht="9" customHeight="1" x14ac:dyDescent="0.2">
      <c r="A153" s="52" t="s">
        <v>2626</v>
      </c>
      <c r="B153" s="52" t="s">
        <v>15433</v>
      </c>
      <c r="C153" s="93">
        <v>16341.7611</v>
      </c>
      <c r="D153" s="2"/>
    </row>
    <row r="154" spans="1:4" ht="9" customHeight="1" x14ac:dyDescent="0.2">
      <c r="A154" s="52" t="s">
        <v>2627</v>
      </c>
      <c r="B154" s="52" t="s">
        <v>15434</v>
      </c>
      <c r="C154" s="93">
        <v>26477.984499999999</v>
      </c>
      <c r="D154" s="2"/>
    </row>
    <row r="155" spans="1:4" ht="9" customHeight="1" x14ac:dyDescent="0.2">
      <c r="A155" s="52" t="s">
        <v>1306</v>
      </c>
      <c r="B155" s="52" t="s">
        <v>15435</v>
      </c>
      <c r="C155" s="93">
        <v>29041.115600000001</v>
      </c>
      <c r="D155" s="2"/>
    </row>
    <row r="156" spans="1:4" ht="9" customHeight="1" x14ac:dyDescent="0.2">
      <c r="A156" s="52" t="s">
        <v>773</v>
      </c>
      <c r="B156" s="52" t="s">
        <v>15436</v>
      </c>
      <c r="C156" s="93">
        <v>31080.921300000002</v>
      </c>
      <c r="D156" s="2"/>
    </row>
    <row r="157" spans="1:4" ht="9" customHeight="1" x14ac:dyDescent="0.2">
      <c r="A157" s="52" t="s">
        <v>1361</v>
      </c>
      <c r="B157" s="52" t="s">
        <v>15437</v>
      </c>
      <c r="C157" s="93">
        <v>40364.523800000003</v>
      </c>
      <c r="D157" s="2"/>
    </row>
    <row r="158" spans="1:4" ht="9" customHeight="1" x14ac:dyDescent="0.2">
      <c r="A158" s="52" t="s">
        <v>8139</v>
      </c>
      <c r="B158" s="52" t="s">
        <v>8140</v>
      </c>
      <c r="C158" s="93">
        <v>2011.9639</v>
      </c>
      <c r="D158" s="2"/>
    </row>
    <row r="159" spans="1:4" ht="9" customHeight="1" x14ac:dyDescent="0.2">
      <c r="A159" s="52" t="s">
        <v>8141</v>
      </c>
      <c r="B159" s="52" t="s">
        <v>8142</v>
      </c>
      <c r="C159" s="93">
        <v>3085.2676999999999</v>
      </c>
      <c r="D159" s="2"/>
    </row>
    <row r="160" spans="1:4" ht="9" customHeight="1" x14ac:dyDescent="0.2">
      <c r="A160" s="52" t="s">
        <v>8143</v>
      </c>
      <c r="B160" s="52" t="s">
        <v>8144</v>
      </c>
      <c r="C160" s="93">
        <v>4585.0555999999997</v>
      </c>
      <c r="D160" s="2"/>
    </row>
    <row r="161" spans="1:4" ht="9" customHeight="1" x14ac:dyDescent="0.2">
      <c r="A161" s="52" t="s">
        <v>2621</v>
      </c>
      <c r="B161" s="52" t="s">
        <v>11121</v>
      </c>
      <c r="C161" s="93">
        <v>8721.8569000000007</v>
      </c>
      <c r="D161" s="2"/>
    </row>
    <row r="162" spans="1:4" ht="9" customHeight="1" x14ac:dyDescent="0.2">
      <c r="A162" s="52" t="s">
        <v>2622</v>
      </c>
      <c r="B162" s="52" t="s">
        <v>11122</v>
      </c>
      <c r="C162" s="93">
        <v>10442.4205</v>
      </c>
      <c r="D162" s="2"/>
    </row>
    <row r="163" spans="1:4" ht="9" customHeight="1" x14ac:dyDescent="0.2">
      <c r="A163" s="52" t="s">
        <v>4354</v>
      </c>
      <c r="B163" s="52" t="s">
        <v>11123</v>
      </c>
      <c r="C163" s="93">
        <v>12281.794599999999</v>
      </c>
      <c r="D163" s="2"/>
    </row>
    <row r="164" spans="1:4" ht="9" customHeight="1" x14ac:dyDescent="0.2">
      <c r="A164" s="52" t="s">
        <v>11124</v>
      </c>
      <c r="B164" s="52" t="s">
        <v>11125</v>
      </c>
      <c r="C164" s="93">
        <v>7842.2214999999997</v>
      </c>
      <c r="D164" s="2"/>
    </row>
    <row r="165" spans="1:4" ht="9" customHeight="1" x14ac:dyDescent="0.2">
      <c r="A165" s="52" t="s">
        <v>11126</v>
      </c>
      <c r="B165" s="52" t="s">
        <v>11127</v>
      </c>
      <c r="C165" s="93">
        <v>8495.5350999999991</v>
      </c>
      <c r="D165" s="2"/>
    </row>
    <row r="166" spans="1:4" ht="9" customHeight="1" x14ac:dyDescent="0.2">
      <c r="A166" s="52" t="s">
        <v>2623</v>
      </c>
      <c r="B166" s="52" t="s">
        <v>4775</v>
      </c>
      <c r="C166" s="93">
        <v>11413.455099999999</v>
      </c>
      <c r="D166" s="2"/>
    </row>
    <row r="167" spans="1:4" ht="9" customHeight="1" x14ac:dyDescent="0.2">
      <c r="A167" s="52" t="s">
        <v>2624</v>
      </c>
      <c r="B167" s="52" t="s">
        <v>4776</v>
      </c>
      <c r="C167" s="93">
        <v>13314.152899999999</v>
      </c>
      <c r="D167" s="2"/>
    </row>
    <row r="168" spans="1:4" ht="9" customHeight="1" x14ac:dyDescent="0.2">
      <c r="A168" s="52" t="s">
        <v>2060</v>
      </c>
      <c r="B168" s="52" t="s">
        <v>4777</v>
      </c>
      <c r="C168" s="93">
        <v>15663.6273</v>
      </c>
      <c r="D168" s="2"/>
    </row>
    <row r="169" spans="1:4" ht="9" customHeight="1" x14ac:dyDescent="0.2">
      <c r="A169" s="52" t="s">
        <v>11448</v>
      </c>
      <c r="B169" s="52" t="s">
        <v>11449</v>
      </c>
      <c r="C169" s="93">
        <v>5223.7119000000002</v>
      </c>
      <c r="D169" s="2"/>
    </row>
    <row r="170" spans="1:4" ht="9" customHeight="1" x14ac:dyDescent="0.2">
      <c r="A170" s="52" t="s">
        <v>10346</v>
      </c>
      <c r="B170" s="52" t="s">
        <v>10347</v>
      </c>
      <c r="C170" s="93">
        <v>5953.3788999999997</v>
      </c>
      <c r="D170" s="2"/>
    </row>
    <row r="171" spans="1:4" ht="9" customHeight="1" x14ac:dyDescent="0.2">
      <c r="A171" s="52" t="s">
        <v>10348</v>
      </c>
      <c r="B171" s="52" t="s">
        <v>10349</v>
      </c>
      <c r="C171" s="93">
        <v>8501.6476999999995</v>
      </c>
      <c r="D171" s="2"/>
    </row>
    <row r="172" spans="1:4" ht="9" customHeight="1" x14ac:dyDescent="0.2">
      <c r="A172" s="52" t="s">
        <v>6244</v>
      </c>
      <c r="B172" s="52" t="s">
        <v>6245</v>
      </c>
      <c r="C172" s="93">
        <v>16221.1682</v>
      </c>
      <c r="D172" s="2"/>
    </row>
    <row r="173" spans="1:4" ht="9" customHeight="1" x14ac:dyDescent="0.2">
      <c r="A173" s="52" t="s">
        <v>6246</v>
      </c>
      <c r="B173" s="52" t="s">
        <v>6247</v>
      </c>
      <c r="C173" s="93">
        <v>24320.625800000002</v>
      </c>
      <c r="D173" s="2"/>
    </row>
    <row r="174" spans="1:4" ht="9" customHeight="1" x14ac:dyDescent="0.2">
      <c r="B174" s="314"/>
      <c r="D174" s="2"/>
    </row>
    <row r="175" spans="1:4" ht="9" customHeight="1" x14ac:dyDescent="0.2">
      <c r="A175" s="12"/>
      <c r="B175" s="12"/>
      <c r="C175" s="18"/>
    </row>
    <row r="176" spans="1:4" ht="9" customHeight="1" x14ac:dyDescent="0.2">
      <c r="A176" s="12"/>
      <c r="B176" s="12"/>
      <c r="C176" s="18"/>
    </row>
    <row r="177" spans="1:3" ht="9" customHeight="1" x14ac:dyDescent="0.2">
      <c r="A177" s="12"/>
      <c r="B177" s="12"/>
      <c r="C177" s="13"/>
    </row>
    <row r="178" spans="1:3" ht="9" customHeight="1" x14ac:dyDescent="0.2">
      <c r="A178" s="12"/>
      <c r="B178" s="12"/>
      <c r="C178" s="13"/>
    </row>
    <row r="179" spans="1:3" ht="9" customHeight="1" x14ac:dyDescent="0.2">
      <c r="A179" s="12"/>
      <c r="B179" s="12"/>
      <c r="C179" s="13"/>
    </row>
    <row r="180" spans="1:3" ht="9" customHeight="1" x14ac:dyDescent="0.2">
      <c r="A180" s="12"/>
      <c r="B180" s="12"/>
      <c r="C180" s="13"/>
    </row>
    <row r="181" spans="1:3" ht="9" customHeight="1" x14ac:dyDescent="0.2">
      <c r="A181" s="12"/>
      <c r="B181" s="12"/>
      <c r="C181" s="13"/>
    </row>
    <row r="182" spans="1:3" ht="9" customHeight="1" x14ac:dyDescent="0.2">
      <c r="A182" s="12"/>
      <c r="B182" s="12"/>
      <c r="C182" s="13"/>
    </row>
    <row r="183" spans="1:3" ht="9" customHeight="1" x14ac:dyDescent="0.2">
      <c r="A183" s="12"/>
      <c r="B183" s="12"/>
      <c r="C183" s="13"/>
    </row>
    <row r="184" spans="1:3" ht="9" customHeight="1" x14ac:dyDescent="0.2">
      <c r="A184" s="12"/>
      <c r="B184" s="12"/>
      <c r="C184" s="13"/>
    </row>
    <row r="185" spans="1:3" ht="9" customHeight="1" x14ac:dyDescent="0.2">
      <c r="A185" s="12"/>
      <c r="B185" s="12"/>
      <c r="C185" s="13"/>
    </row>
    <row r="186" spans="1:3" ht="9" customHeight="1" x14ac:dyDescent="0.2">
      <c r="A186" s="12"/>
      <c r="B186" s="12"/>
      <c r="C186" s="13"/>
    </row>
    <row r="187" spans="1:3" ht="9" customHeight="1" x14ac:dyDescent="0.2">
      <c r="A187" s="12"/>
      <c r="B187" s="12"/>
      <c r="C187" s="13"/>
    </row>
    <row r="188" spans="1:3" ht="9" customHeight="1" x14ac:dyDescent="0.2">
      <c r="A188" s="12"/>
      <c r="B188" s="12"/>
      <c r="C188" s="13"/>
    </row>
  </sheetData>
  <mergeCells count="2">
    <mergeCell ref="A1:B2"/>
    <mergeCell ref="A3:B3"/>
  </mergeCells>
  <phoneticPr fontId="4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52"/>
  </sheetPr>
  <dimension ref="A1:AO178"/>
  <sheetViews>
    <sheetView showGridLines="0" zoomScaleNormal="100" zoomScaleSheetLayoutView="100" workbookViewId="0">
      <selection activeCell="AG32" sqref="AG32"/>
    </sheetView>
  </sheetViews>
  <sheetFormatPr baseColWidth="10" defaultColWidth="9.140625" defaultRowHeight="12.75" x14ac:dyDescent="0.2"/>
  <cols>
    <col min="1" max="1" width="13.7109375" style="78" customWidth="1"/>
    <col min="2" max="2" width="67.85546875" style="78" customWidth="1"/>
    <col min="3" max="3" width="11" style="79" customWidth="1"/>
    <col min="4" max="4" width="13.140625" style="343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1006" t="s">
        <v>10864</v>
      </c>
      <c r="B1" s="1007"/>
      <c r="C1" s="590"/>
      <c r="D1" s="34"/>
      <c r="AO1" s="36"/>
    </row>
    <row r="2" spans="1:41" s="35" customFormat="1" ht="12.75" customHeight="1" x14ac:dyDescent="0.2">
      <c r="A2" s="1008"/>
      <c r="B2" s="1009"/>
      <c r="C2" s="601">
        <v>45870</v>
      </c>
      <c r="D2" s="34"/>
      <c r="AO2" s="36"/>
    </row>
    <row r="3" spans="1:41" s="35" customFormat="1" x14ac:dyDescent="0.2">
      <c r="A3" s="1004"/>
      <c r="B3" s="1005"/>
      <c r="C3" s="591"/>
      <c r="D3" s="34"/>
      <c r="AO3" s="36"/>
    </row>
    <row r="4" spans="1:41" s="19" customFormat="1" ht="9.75" customHeight="1" x14ac:dyDescent="0.2">
      <c r="A4" s="400" t="s">
        <v>3255</v>
      </c>
      <c r="B4" s="400" t="s">
        <v>357</v>
      </c>
      <c r="C4" s="405" t="s">
        <v>358</v>
      </c>
      <c r="D4" s="21"/>
      <c r="AO4" s="26"/>
    </row>
    <row r="5" spans="1:41" s="73" customFormat="1" ht="9" customHeight="1" x14ac:dyDescent="0.2">
      <c r="A5" s="52" t="s">
        <v>7132</v>
      </c>
      <c r="B5" s="52" t="s">
        <v>15438</v>
      </c>
      <c r="C5" s="93">
        <v>17852.6217</v>
      </c>
      <c r="D5" s="607"/>
      <c r="H5" s="76"/>
      <c r="I5" s="74"/>
      <c r="K5" s="75"/>
    </row>
    <row r="6" spans="1:41" s="73" customFormat="1" ht="9" customHeight="1" x14ac:dyDescent="0.2">
      <c r="A6" s="52" t="s">
        <v>7133</v>
      </c>
      <c r="B6" s="52" t="s">
        <v>15439</v>
      </c>
      <c r="C6" s="93">
        <v>23140.1338</v>
      </c>
      <c r="D6" s="607"/>
      <c r="H6" s="76"/>
      <c r="I6" s="74"/>
      <c r="K6" s="75"/>
    </row>
    <row r="7" spans="1:41" s="73" customFormat="1" ht="9" customHeight="1" x14ac:dyDescent="0.2">
      <c r="A7" s="52" t="s">
        <v>7134</v>
      </c>
      <c r="B7" s="52" t="s">
        <v>15440</v>
      </c>
      <c r="C7" s="93">
        <v>35271.790999999997</v>
      </c>
      <c r="D7" s="607"/>
      <c r="H7" s="76"/>
      <c r="I7" s="74"/>
      <c r="K7" s="75"/>
    </row>
    <row r="8" spans="1:41" s="73" customFormat="1" ht="9" customHeight="1" x14ac:dyDescent="0.2">
      <c r="A8" s="52" t="s">
        <v>7135</v>
      </c>
      <c r="B8" s="52" t="s">
        <v>15441</v>
      </c>
      <c r="C8" s="93">
        <v>40698.306700000001</v>
      </c>
      <c r="D8" s="607"/>
      <c r="H8" s="76"/>
      <c r="I8" s="74"/>
      <c r="K8" s="75"/>
    </row>
    <row r="9" spans="1:41" s="73" customFormat="1" ht="9" customHeight="1" x14ac:dyDescent="0.2">
      <c r="A9" s="52" t="s">
        <v>7136</v>
      </c>
      <c r="B9" s="52" t="s">
        <v>15442</v>
      </c>
      <c r="C9" s="93">
        <v>50950.089699999997</v>
      </c>
      <c r="D9" s="607"/>
      <c r="H9" s="76"/>
      <c r="I9" s="74"/>
      <c r="K9" s="75"/>
    </row>
    <row r="10" spans="1:41" s="73" customFormat="1" ht="9" customHeight="1" x14ac:dyDescent="0.2">
      <c r="A10" s="52" t="s">
        <v>7137</v>
      </c>
      <c r="B10" s="52" t="s">
        <v>15443</v>
      </c>
      <c r="C10" s="93">
        <v>65671.465100000001</v>
      </c>
      <c r="D10" s="607"/>
      <c r="H10" s="76"/>
      <c r="I10" s="74"/>
      <c r="K10" s="75"/>
    </row>
    <row r="11" spans="1:41" s="73" customFormat="1" ht="9" customHeight="1" x14ac:dyDescent="0.2">
      <c r="A11" s="52" t="s">
        <v>7138</v>
      </c>
      <c r="B11" s="52" t="s">
        <v>15444</v>
      </c>
      <c r="C11" s="93">
        <v>2128.8852999999999</v>
      </c>
      <c r="D11" s="607"/>
      <c r="H11" s="70"/>
      <c r="I11" s="71"/>
      <c r="J11" s="71"/>
      <c r="K11" s="72"/>
    </row>
    <row r="12" spans="1:41" s="73" customFormat="1" ht="9" customHeight="1" x14ac:dyDescent="0.2">
      <c r="A12" s="52" t="s">
        <v>7139</v>
      </c>
      <c r="B12" s="52" t="s">
        <v>15445</v>
      </c>
      <c r="C12" s="93">
        <v>2321.9434000000001</v>
      </c>
      <c r="D12" s="607"/>
      <c r="H12" s="74"/>
      <c r="I12" s="74"/>
      <c r="J12" s="74"/>
      <c r="K12" s="75"/>
    </row>
    <row r="13" spans="1:41" s="73" customFormat="1" ht="9" customHeight="1" x14ac:dyDescent="0.2">
      <c r="A13" s="52" t="s">
        <v>7140</v>
      </c>
      <c r="B13" s="52" t="s">
        <v>15446</v>
      </c>
      <c r="C13" s="93">
        <v>3569.1550999999999</v>
      </c>
      <c r="D13" s="607"/>
      <c r="I13" s="74"/>
      <c r="J13" s="74"/>
      <c r="K13" s="75"/>
    </row>
    <row r="14" spans="1:41" s="73" customFormat="1" ht="9" customHeight="1" x14ac:dyDescent="0.2">
      <c r="A14" s="52" t="s">
        <v>7141</v>
      </c>
      <c r="B14" s="52" t="s">
        <v>15447</v>
      </c>
      <c r="C14" s="93">
        <v>6211.5982999999997</v>
      </c>
      <c r="D14" s="607"/>
      <c r="I14" s="74"/>
      <c r="J14" s="74"/>
      <c r="K14" s="75"/>
    </row>
    <row r="15" spans="1:41" s="73" customFormat="1" ht="9" customHeight="1" x14ac:dyDescent="0.2">
      <c r="A15" s="52" t="s">
        <v>7142</v>
      </c>
      <c r="B15" s="52" t="s">
        <v>15448</v>
      </c>
      <c r="C15" s="93">
        <v>14778.852000000001</v>
      </c>
      <c r="D15" s="607"/>
      <c r="I15" s="74"/>
      <c r="J15" s="74"/>
      <c r="K15" s="75"/>
    </row>
    <row r="16" spans="1:41" s="74" customFormat="1" ht="9" customHeight="1" x14ac:dyDescent="0.2">
      <c r="A16" s="52" t="s">
        <v>7143</v>
      </c>
      <c r="B16" s="52" t="s">
        <v>15449</v>
      </c>
      <c r="C16" s="93">
        <v>23639.870900000002</v>
      </c>
      <c r="D16" s="607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7144</v>
      </c>
      <c r="B17" s="52" t="s">
        <v>15450</v>
      </c>
      <c r="C17" s="93">
        <v>4355.2918</v>
      </c>
      <c r="D17" s="607"/>
      <c r="I17" s="74"/>
      <c r="J17" s="74"/>
      <c r="K17" s="75"/>
    </row>
    <row r="18" spans="1:41" s="73" customFormat="1" ht="9" customHeight="1" x14ac:dyDescent="0.2">
      <c r="A18" s="52" t="s">
        <v>7145</v>
      </c>
      <c r="B18" s="52" t="s">
        <v>15451</v>
      </c>
      <c r="C18" s="93">
        <v>6469.45</v>
      </c>
      <c r="D18" s="607"/>
      <c r="I18" s="74"/>
      <c r="J18" s="74"/>
      <c r="K18" s="75"/>
    </row>
    <row r="19" spans="1:41" s="73" customFormat="1" ht="9" customHeight="1" x14ac:dyDescent="0.2">
      <c r="A19" s="52" t="s">
        <v>7146</v>
      </c>
      <c r="B19" s="52" t="s">
        <v>15452</v>
      </c>
      <c r="C19" s="93">
        <v>10897.3773</v>
      </c>
      <c r="D19" s="607"/>
      <c r="I19" s="74"/>
      <c r="J19" s="74"/>
      <c r="K19" s="75"/>
    </row>
    <row r="20" spans="1:41" s="73" customFormat="1" ht="9" customHeight="1" x14ac:dyDescent="0.2">
      <c r="A20" s="52" t="s">
        <v>7147</v>
      </c>
      <c r="B20" s="52" t="s">
        <v>15453</v>
      </c>
      <c r="C20" s="93">
        <v>18765.7899</v>
      </c>
      <c r="D20" s="607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7148</v>
      </c>
      <c r="B21" s="52" t="s">
        <v>15454</v>
      </c>
      <c r="C21" s="93">
        <v>28953.7264</v>
      </c>
      <c r="D21" s="607"/>
      <c r="H21" s="76"/>
      <c r="I21" s="74"/>
      <c r="K21" s="75"/>
    </row>
    <row r="22" spans="1:41" s="73" customFormat="1" ht="9" customHeight="1" x14ac:dyDescent="0.2">
      <c r="A22" s="52" t="s">
        <v>7149</v>
      </c>
      <c r="B22" s="52" t="s">
        <v>15455</v>
      </c>
      <c r="C22" s="93">
        <v>36349.719799999999</v>
      </c>
      <c r="D22" s="607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7150</v>
      </c>
      <c r="B23" s="52" t="s">
        <v>15456</v>
      </c>
      <c r="C23" s="93">
        <v>5634.4480000000003</v>
      </c>
      <c r="D23" s="607"/>
      <c r="H23" s="76"/>
      <c r="I23" s="74"/>
      <c r="K23" s="75"/>
    </row>
    <row r="24" spans="1:41" s="73" customFormat="1" ht="9" customHeight="1" x14ac:dyDescent="0.2">
      <c r="A24" s="52" t="s">
        <v>7151</v>
      </c>
      <c r="B24" s="52" t="s">
        <v>15457</v>
      </c>
      <c r="C24" s="93">
        <v>8915.7453000000005</v>
      </c>
      <c r="D24" s="607"/>
      <c r="H24" s="76"/>
      <c r="I24" s="74"/>
      <c r="K24" s="75"/>
    </row>
    <row r="25" spans="1:41" s="73" customFormat="1" ht="9" customHeight="1" x14ac:dyDescent="0.2">
      <c r="A25" s="52" t="s">
        <v>7152</v>
      </c>
      <c r="B25" s="52" t="s">
        <v>15458</v>
      </c>
      <c r="C25" s="93">
        <v>18276.029500000001</v>
      </c>
      <c r="D25" s="607"/>
      <c r="H25" s="76"/>
      <c r="I25" s="74"/>
      <c r="K25" s="75"/>
    </row>
    <row r="26" spans="1:41" s="73" customFormat="1" ht="9" customHeight="1" x14ac:dyDescent="0.2">
      <c r="A26" s="52" t="s">
        <v>7153</v>
      </c>
      <c r="B26" s="52" t="s">
        <v>15459</v>
      </c>
      <c r="C26" s="93">
        <v>28097.239600000001</v>
      </c>
      <c r="D26" s="607"/>
      <c r="H26" s="76"/>
      <c r="I26" s="74"/>
      <c r="K26" s="75"/>
    </row>
    <row r="27" spans="1:41" s="73" customFormat="1" ht="9" customHeight="1" x14ac:dyDescent="0.2">
      <c r="A27" s="52" t="s">
        <v>7154</v>
      </c>
      <c r="B27" s="52" t="s">
        <v>15460</v>
      </c>
      <c r="C27" s="93">
        <v>38522.583700000003</v>
      </c>
      <c r="D27" s="607"/>
      <c r="H27" s="76"/>
      <c r="I27" s="74"/>
      <c r="K27" s="75"/>
    </row>
    <row r="28" spans="1:41" s="73" customFormat="1" ht="9" customHeight="1" x14ac:dyDescent="0.2">
      <c r="A28" s="52" t="s">
        <v>7155</v>
      </c>
      <c r="B28" s="52" t="s">
        <v>15461</v>
      </c>
      <c r="C28" s="93">
        <v>3060.7424000000001</v>
      </c>
      <c r="D28" s="607"/>
      <c r="H28" s="76"/>
      <c r="I28" s="74"/>
      <c r="K28" s="75"/>
    </row>
    <row r="29" spans="1:41" s="73" customFormat="1" ht="9" customHeight="1" x14ac:dyDescent="0.2">
      <c r="A29" s="52" t="s">
        <v>7156</v>
      </c>
      <c r="B29" s="52" t="s">
        <v>15462</v>
      </c>
      <c r="C29" s="93">
        <v>3514.0823</v>
      </c>
      <c r="D29" s="607"/>
      <c r="H29" s="76"/>
      <c r="I29" s="74"/>
      <c r="K29" s="75"/>
    </row>
    <row r="30" spans="1:41" s="73" customFormat="1" ht="9" customHeight="1" x14ac:dyDescent="0.2">
      <c r="A30" s="52" t="s">
        <v>7157</v>
      </c>
      <c r="B30" s="52" t="s">
        <v>15463</v>
      </c>
      <c r="C30" s="93">
        <v>3908.4475000000002</v>
      </c>
      <c r="D30" s="607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7158</v>
      </c>
      <c r="B31" s="52" t="s">
        <v>15464</v>
      </c>
      <c r="C31" s="93">
        <v>9173.7792000000009</v>
      </c>
      <c r="D31" s="607"/>
      <c r="H31" s="76"/>
      <c r="I31" s="74"/>
      <c r="K31" s="75"/>
    </row>
    <row r="32" spans="1:41" s="73" customFormat="1" ht="9" customHeight="1" x14ac:dyDescent="0.2">
      <c r="A32" s="52" t="s">
        <v>7159</v>
      </c>
      <c r="B32" s="52" t="s">
        <v>15465</v>
      </c>
      <c r="C32" s="93">
        <v>21316.741300000002</v>
      </c>
      <c r="D32" s="607"/>
      <c r="H32" s="74"/>
      <c r="I32" s="74"/>
      <c r="J32" s="74"/>
      <c r="K32" s="77"/>
    </row>
    <row r="33" spans="1:16" s="73" customFormat="1" ht="9" customHeight="1" x14ac:dyDescent="0.2">
      <c r="A33" s="52" t="s">
        <v>7160</v>
      </c>
      <c r="B33" s="52" t="s">
        <v>15466</v>
      </c>
      <c r="C33" s="93">
        <v>26686.682400000002</v>
      </c>
      <c r="D33" s="607"/>
      <c r="H33" s="76"/>
      <c r="I33" s="74"/>
      <c r="J33" s="74"/>
      <c r="K33" s="75"/>
    </row>
    <row r="34" spans="1:16" s="73" customFormat="1" ht="9" customHeight="1" x14ac:dyDescent="0.2">
      <c r="A34" s="52" t="s">
        <v>7161</v>
      </c>
      <c r="B34" s="52" t="s">
        <v>15467</v>
      </c>
      <c r="C34" s="93">
        <v>4013.5942</v>
      </c>
      <c r="D34" s="607"/>
      <c r="H34" s="76"/>
      <c r="I34" s="74"/>
      <c r="J34" s="74"/>
      <c r="K34" s="75"/>
    </row>
    <row r="35" spans="1:16" s="73" customFormat="1" ht="9" customHeight="1" x14ac:dyDescent="0.2">
      <c r="A35" s="52" t="s">
        <v>7162</v>
      </c>
      <c r="B35" s="52" t="s">
        <v>15468</v>
      </c>
      <c r="C35" s="93">
        <v>4307.8150999999998</v>
      </c>
      <c r="D35" s="607"/>
      <c r="H35" s="76"/>
      <c r="I35" s="74"/>
      <c r="J35" s="74"/>
      <c r="K35" s="75"/>
    </row>
    <row r="36" spans="1:16" s="73" customFormat="1" ht="9" customHeight="1" x14ac:dyDescent="0.2">
      <c r="A36" s="52" t="s">
        <v>7163</v>
      </c>
      <c r="B36" s="52" t="s">
        <v>15469</v>
      </c>
      <c r="C36" s="93">
        <v>5671.9273000000003</v>
      </c>
      <c r="D36" s="607"/>
      <c r="H36" s="76"/>
      <c r="I36" s="74"/>
      <c r="J36" s="74"/>
      <c r="K36" s="75"/>
    </row>
    <row r="37" spans="1:16" s="73" customFormat="1" ht="9" customHeight="1" x14ac:dyDescent="0.2">
      <c r="A37" s="52" t="s">
        <v>7164</v>
      </c>
      <c r="B37" s="52" t="s">
        <v>15470</v>
      </c>
      <c r="C37" s="93">
        <v>10152.034900000001</v>
      </c>
      <c r="D37" s="607"/>
      <c r="H37" s="76"/>
      <c r="I37" s="74"/>
      <c r="J37" s="74"/>
      <c r="K37" s="75"/>
    </row>
    <row r="38" spans="1:16" s="73" customFormat="1" ht="9" customHeight="1" x14ac:dyDescent="0.2">
      <c r="A38" s="52" t="s">
        <v>7165</v>
      </c>
      <c r="B38" s="52" t="s">
        <v>15471</v>
      </c>
      <c r="C38" s="93">
        <v>19816.169600000001</v>
      </c>
      <c r="D38" s="607"/>
      <c r="H38" s="76"/>
      <c r="I38" s="74"/>
      <c r="J38" s="74"/>
      <c r="K38" s="75"/>
    </row>
    <row r="39" spans="1:16" s="73" customFormat="1" ht="9" customHeight="1" x14ac:dyDescent="0.2">
      <c r="A39" s="52" t="s">
        <v>7166</v>
      </c>
      <c r="B39" s="52" t="s">
        <v>15472</v>
      </c>
      <c r="C39" s="93">
        <v>36082.876300000004</v>
      </c>
      <c r="D39" s="607"/>
      <c r="H39" s="76"/>
      <c r="I39" s="74"/>
      <c r="J39" s="74"/>
      <c r="K39" s="75"/>
    </row>
    <row r="40" spans="1:16" s="73" customFormat="1" ht="9" customHeight="1" x14ac:dyDescent="0.2">
      <c r="A40" s="52" t="s">
        <v>7167</v>
      </c>
      <c r="B40" s="52" t="s">
        <v>15473</v>
      </c>
      <c r="C40" s="93">
        <v>4422.0254000000004</v>
      </c>
      <c r="D40" s="607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7168</v>
      </c>
      <c r="B41" s="52" t="s">
        <v>15474</v>
      </c>
      <c r="C41" s="93">
        <v>4967.8010999999997</v>
      </c>
      <c r="D41" s="607"/>
      <c r="H41" s="76"/>
      <c r="I41" s="74"/>
      <c r="J41" s="74"/>
      <c r="K41" s="75"/>
    </row>
    <row r="42" spans="1:16" s="73" customFormat="1" ht="9" customHeight="1" x14ac:dyDescent="0.2">
      <c r="A42" s="52" t="s">
        <v>7169</v>
      </c>
      <c r="B42" s="52" t="s">
        <v>15475</v>
      </c>
      <c r="C42" s="93">
        <v>5157.1597000000002</v>
      </c>
      <c r="D42" s="607"/>
      <c r="H42" s="74"/>
      <c r="I42" s="74"/>
      <c r="J42" s="74"/>
      <c r="K42" s="75"/>
    </row>
    <row r="43" spans="1:16" s="73" customFormat="1" ht="9" customHeight="1" x14ac:dyDescent="0.2">
      <c r="A43" s="52" t="s">
        <v>7170</v>
      </c>
      <c r="B43" s="52" t="s">
        <v>15476</v>
      </c>
      <c r="C43" s="93">
        <v>9466.2453999999998</v>
      </c>
      <c r="D43" s="607"/>
      <c r="H43" s="76"/>
      <c r="I43" s="74"/>
      <c r="J43" s="74"/>
      <c r="K43" s="75"/>
    </row>
    <row r="44" spans="1:16" s="73" customFormat="1" ht="9" customHeight="1" x14ac:dyDescent="0.2">
      <c r="A44" s="52" t="s">
        <v>7171</v>
      </c>
      <c r="B44" s="52" t="s">
        <v>15477</v>
      </c>
      <c r="C44" s="93">
        <v>9015.4770000000008</v>
      </c>
      <c r="D44" s="607"/>
      <c r="H44" s="76"/>
      <c r="I44" s="74"/>
      <c r="J44" s="74"/>
      <c r="K44" s="75"/>
    </row>
    <row r="45" spans="1:16" s="73" customFormat="1" ht="9" customHeight="1" x14ac:dyDescent="0.2">
      <c r="A45" s="52" t="s">
        <v>7172</v>
      </c>
      <c r="B45" s="52" t="s">
        <v>15478</v>
      </c>
      <c r="C45" s="93">
        <v>24609.283500000001</v>
      </c>
      <c r="D45" s="607"/>
      <c r="H45" s="76"/>
      <c r="I45" s="74"/>
      <c r="J45" s="74"/>
      <c r="K45" s="75"/>
    </row>
    <row r="46" spans="1:16" s="73" customFormat="1" ht="9" customHeight="1" x14ac:dyDescent="0.2">
      <c r="A46" s="52" t="s">
        <v>7173</v>
      </c>
      <c r="B46" s="52" t="s">
        <v>15479</v>
      </c>
      <c r="C46" s="93">
        <v>21768.498</v>
      </c>
      <c r="D46" s="607"/>
      <c r="H46" s="76"/>
      <c r="I46" s="74"/>
      <c r="J46" s="74"/>
      <c r="K46" s="75"/>
    </row>
    <row r="47" spans="1:16" s="73" customFormat="1" ht="9" customHeight="1" x14ac:dyDescent="0.2">
      <c r="A47" s="52" t="s">
        <v>7174</v>
      </c>
      <c r="B47" s="52" t="s">
        <v>15480</v>
      </c>
      <c r="C47" s="93">
        <v>35273.263800000001</v>
      </c>
      <c r="D47" s="607"/>
      <c r="H47" s="76"/>
      <c r="I47" s="74"/>
      <c r="J47" s="74"/>
      <c r="K47" s="75"/>
    </row>
    <row r="48" spans="1:16" s="73" customFormat="1" ht="9" customHeight="1" x14ac:dyDescent="0.2">
      <c r="A48" s="52" t="s">
        <v>7175</v>
      </c>
      <c r="B48" s="52" t="s">
        <v>15481</v>
      </c>
      <c r="C48" s="93">
        <v>31994.143100000001</v>
      </c>
      <c r="D48" s="607"/>
      <c r="H48" s="76"/>
      <c r="I48" s="74"/>
      <c r="J48" s="74"/>
      <c r="K48" s="75"/>
    </row>
    <row r="49" spans="1:11" s="73" customFormat="1" ht="9" customHeight="1" x14ac:dyDescent="0.2">
      <c r="A49" s="52" t="s">
        <v>7176</v>
      </c>
      <c r="B49" s="52" t="s">
        <v>15482</v>
      </c>
      <c r="C49" s="93">
        <v>9296.2289000000001</v>
      </c>
      <c r="D49" s="607"/>
      <c r="H49" s="76"/>
      <c r="I49" s="74"/>
      <c r="J49" s="74"/>
      <c r="K49" s="75"/>
    </row>
    <row r="50" spans="1:11" s="73" customFormat="1" ht="9" customHeight="1" x14ac:dyDescent="0.2">
      <c r="A50" s="52" t="s">
        <v>7177</v>
      </c>
      <c r="B50" s="52" t="s">
        <v>15483</v>
      </c>
      <c r="C50" s="93">
        <v>11929.5821</v>
      </c>
      <c r="D50" s="607"/>
      <c r="H50" s="76"/>
      <c r="I50" s="74"/>
      <c r="J50" s="74"/>
      <c r="K50" s="75"/>
    </row>
    <row r="51" spans="1:11" s="73" customFormat="1" ht="9" customHeight="1" x14ac:dyDescent="0.2">
      <c r="A51" s="52" t="s">
        <v>7178</v>
      </c>
      <c r="B51" s="52" t="s">
        <v>15484</v>
      </c>
      <c r="C51" s="93">
        <v>17163.646499999999</v>
      </c>
      <c r="D51" s="607"/>
      <c r="H51" s="76"/>
      <c r="I51" s="74"/>
      <c r="J51" s="74"/>
      <c r="K51" s="75"/>
    </row>
    <row r="52" spans="1:11" s="73" customFormat="1" ht="9" customHeight="1" x14ac:dyDescent="0.2">
      <c r="A52" s="52" t="s">
        <v>7179</v>
      </c>
      <c r="B52" s="52" t="s">
        <v>15485</v>
      </c>
      <c r="C52" s="93">
        <v>23482.8534</v>
      </c>
      <c r="D52" s="607"/>
      <c r="H52" s="74"/>
      <c r="I52" s="74"/>
      <c r="J52" s="74"/>
      <c r="K52" s="75"/>
    </row>
    <row r="53" spans="1:11" s="73" customFormat="1" ht="9" customHeight="1" x14ac:dyDescent="0.2">
      <c r="A53" s="52" t="s">
        <v>7180</v>
      </c>
      <c r="B53" s="52" t="s">
        <v>15486</v>
      </c>
      <c r="C53" s="93">
        <v>35729.442600000002</v>
      </c>
      <c r="D53" s="607"/>
      <c r="H53" s="76"/>
      <c r="I53" s="74"/>
      <c r="J53" s="74"/>
      <c r="K53" s="75"/>
    </row>
    <row r="54" spans="1:11" s="73" customFormat="1" ht="9" customHeight="1" x14ac:dyDescent="0.2">
      <c r="A54" s="52" t="s">
        <v>7181</v>
      </c>
      <c r="B54" s="52" t="s">
        <v>15487</v>
      </c>
      <c r="C54" s="93">
        <v>50501.519500000002</v>
      </c>
      <c r="D54" s="607"/>
      <c r="H54" s="76"/>
      <c r="I54" s="74"/>
      <c r="J54" s="74"/>
      <c r="K54" s="75"/>
    </row>
    <row r="55" spans="1:11" s="73" customFormat="1" ht="9" customHeight="1" x14ac:dyDescent="0.2">
      <c r="A55" s="52" t="s">
        <v>7182</v>
      </c>
      <c r="B55" s="52" t="s">
        <v>15488</v>
      </c>
      <c r="C55" s="93">
        <v>1599.8427999999999</v>
      </c>
      <c r="D55" s="607"/>
      <c r="H55" s="76"/>
      <c r="I55" s="74"/>
      <c r="J55" s="74"/>
      <c r="K55" s="75"/>
    </row>
    <row r="56" spans="1:11" s="73" customFormat="1" ht="9" customHeight="1" x14ac:dyDescent="0.2">
      <c r="A56" s="52" t="s">
        <v>7183</v>
      </c>
      <c r="B56" s="52" t="s">
        <v>15489</v>
      </c>
      <c r="C56" s="93">
        <v>1801.8287</v>
      </c>
      <c r="D56" s="607"/>
      <c r="H56" s="76"/>
      <c r="I56" s="74"/>
      <c r="J56" s="74"/>
      <c r="K56" s="75"/>
    </row>
    <row r="57" spans="1:11" s="73" customFormat="1" ht="9" customHeight="1" x14ac:dyDescent="0.2">
      <c r="A57" s="52" t="s">
        <v>7184</v>
      </c>
      <c r="B57" s="52" t="s">
        <v>15490</v>
      </c>
      <c r="C57" s="93">
        <v>2045.6087</v>
      </c>
      <c r="D57" s="607"/>
      <c r="H57" s="76"/>
      <c r="I57" s="74"/>
      <c r="J57" s="74"/>
      <c r="K57" s="75"/>
    </row>
    <row r="58" spans="1:11" s="73" customFormat="1" ht="9" customHeight="1" x14ac:dyDescent="0.2">
      <c r="A58" s="52" t="s">
        <v>7185</v>
      </c>
      <c r="B58" s="52" t="s">
        <v>15491</v>
      </c>
      <c r="C58" s="93">
        <v>4871.8100999999997</v>
      </c>
      <c r="D58" s="607"/>
      <c r="H58" s="76"/>
      <c r="I58" s="74"/>
      <c r="J58" s="74"/>
      <c r="K58" s="75"/>
    </row>
    <row r="59" spans="1:11" s="73" customFormat="1" ht="9" customHeight="1" x14ac:dyDescent="0.2">
      <c r="A59" s="52" t="s">
        <v>7186</v>
      </c>
      <c r="B59" s="52" t="s">
        <v>15492</v>
      </c>
      <c r="C59" s="93">
        <v>9787.5650000000005</v>
      </c>
      <c r="D59" s="607"/>
      <c r="H59" s="76"/>
      <c r="I59" s="74"/>
      <c r="J59" s="74"/>
      <c r="K59" s="75"/>
    </row>
    <row r="60" spans="1:11" s="73" customFormat="1" ht="9" customHeight="1" x14ac:dyDescent="0.2">
      <c r="A60" s="52" t="s">
        <v>7187</v>
      </c>
      <c r="B60" s="52" t="s">
        <v>15493</v>
      </c>
      <c r="C60" s="93">
        <v>12977.587600000001</v>
      </c>
      <c r="D60" s="607"/>
      <c r="H60" s="76"/>
      <c r="I60" s="74"/>
      <c r="J60" s="74"/>
      <c r="K60" s="75"/>
    </row>
    <row r="61" spans="1:11" s="73" customFormat="1" ht="9" customHeight="1" x14ac:dyDescent="0.2">
      <c r="A61" s="52" t="s">
        <v>7188</v>
      </c>
      <c r="B61" s="52" t="s">
        <v>15494</v>
      </c>
      <c r="C61" s="93">
        <v>1524.4808</v>
      </c>
      <c r="D61" s="607"/>
      <c r="H61" s="76"/>
      <c r="I61" s="74"/>
      <c r="J61" s="74"/>
      <c r="K61" s="75"/>
    </row>
    <row r="62" spans="1:11" s="73" customFormat="1" ht="9" customHeight="1" x14ac:dyDescent="0.2">
      <c r="A62" s="52" t="s">
        <v>7189</v>
      </c>
      <c r="B62" s="52" t="s">
        <v>15495</v>
      </c>
      <c r="C62" s="93">
        <v>1794.7384999999999</v>
      </c>
      <c r="D62" s="607"/>
      <c r="H62" s="74"/>
      <c r="I62" s="74"/>
      <c r="J62" s="74"/>
      <c r="K62" s="75"/>
    </row>
    <row r="63" spans="1:11" s="73" customFormat="1" ht="9" customHeight="1" x14ac:dyDescent="0.2">
      <c r="A63" s="52" t="s">
        <v>7190</v>
      </c>
      <c r="B63" s="52" t="s">
        <v>15496</v>
      </c>
      <c r="C63" s="93">
        <v>1818.8416</v>
      </c>
      <c r="D63" s="607"/>
      <c r="H63" s="76"/>
      <c r="I63" s="74"/>
      <c r="J63" s="74"/>
      <c r="K63" s="75"/>
    </row>
    <row r="64" spans="1:11" s="73" customFormat="1" ht="9" customHeight="1" x14ac:dyDescent="0.2">
      <c r="A64" s="52" t="s">
        <v>7191</v>
      </c>
      <c r="B64" s="52" t="s">
        <v>15497</v>
      </c>
      <c r="C64" s="93">
        <v>8179.5002999999997</v>
      </c>
      <c r="D64" s="607"/>
      <c r="H64" s="76"/>
      <c r="I64" s="74"/>
      <c r="J64" s="74"/>
      <c r="K64" s="75"/>
    </row>
    <row r="65" spans="1:11" s="73" customFormat="1" ht="9" customHeight="1" x14ac:dyDescent="0.2">
      <c r="A65" s="52" t="s">
        <v>7192</v>
      </c>
      <c r="B65" s="52" t="s">
        <v>15498</v>
      </c>
      <c r="C65" s="93">
        <v>7867.5641999999998</v>
      </c>
      <c r="D65" s="607"/>
      <c r="H65" s="76"/>
      <c r="I65" s="74"/>
      <c r="J65" s="74"/>
      <c r="K65" s="75"/>
    </row>
    <row r="66" spans="1:11" s="73" customFormat="1" ht="9" customHeight="1" x14ac:dyDescent="0.2">
      <c r="A66" s="52" t="s">
        <v>7193</v>
      </c>
      <c r="B66" s="52" t="s">
        <v>15499</v>
      </c>
      <c r="C66" s="93">
        <v>9787.5650000000005</v>
      </c>
      <c r="D66" s="607"/>
      <c r="J66" s="82"/>
      <c r="K66" s="83"/>
    </row>
    <row r="67" spans="1:11" s="73" customFormat="1" ht="9" customHeight="1" x14ac:dyDescent="0.2">
      <c r="A67" s="52" t="s">
        <v>7194</v>
      </c>
      <c r="B67" s="52" t="s">
        <v>15500</v>
      </c>
      <c r="C67" s="93">
        <v>9611.6589000000004</v>
      </c>
      <c r="D67" s="607"/>
      <c r="H67" s="82"/>
      <c r="J67" s="82"/>
      <c r="K67" s="82"/>
    </row>
    <row r="68" spans="1:11" s="73" customFormat="1" ht="9" customHeight="1" x14ac:dyDescent="0.2">
      <c r="A68" s="52" t="s">
        <v>7195</v>
      </c>
      <c r="B68" s="52" t="s">
        <v>15501</v>
      </c>
      <c r="C68" s="93">
        <v>13350.702600000001</v>
      </c>
      <c r="D68" s="607"/>
      <c r="H68" s="82"/>
      <c r="K68" s="82"/>
    </row>
    <row r="69" spans="1:11" s="73" customFormat="1" ht="9" customHeight="1" x14ac:dyDescent="0.2">
      <c r="A69" s="52" t="s">
        <v>7196</v>
      </c>
      <c r="B69" s="52" t="s">
        <v>15502</v>
      </c>
      <c r="C69" s="93">
        <v>11766.9095</v>
      </c>
      <c r="D69" s="607"/>
      <c r="H69" s="76"/>
      <c r="I69" s="74"/>
      <c r="J69" s="74"/>
      <c r="K69" s="75"/>
    </row>
    <row r="70" spans="1:11" s="73" customFormat="1" ht="9" customHeight="1" x14ac:dyDescent="0.2">
      <c r="A70" s="52" t="s">
        <v>7197</v>
      </c>
      <c r="B70" s="52" t="s">
        <v>15503</v>
      </c>
      <c r="C70" s="93">
        <v>3577.0585000000001</v>
      </c>
      <c r="D70" s="607"/>
      <c r="H70" s="76"/>
      <c r="I70" s="74"/>
      <c r="J70" s="74"/>
      <c r="K70" s="75"/>
    </row>
    <row r="71" spans="1:11" s="73" customFormat="1" ht="9" customHeight="1" x14ac:dyDescent="0.2">
      <c r="A71" s="52" t="s">
        <v>7198</v>
      </c>
      <c r="B71" s="52" t="s">
        <v>15504</v>
      </c>
      <c r="C71" s="93">
        <v>4890.1166000000003</v>
      </c>
      <c r="D71" s="607"/>
      <c r="I71" s="74"/>
      <c r="J71" s="74"/>
      <c r="K71" s="75"/>
    </row>
    <row r="72" spans="1:11" s="73" customFormat="1" ht="9" customHeight="1" x14ac:dyDescent="0.2">
      <c r="A72" s="52" t="s">
        <v>7199</v>
      </c>
      <c r="B72" s="52" t="s">
        <v>15505</v>
      </c>
      <c r="C72" s="93">
        <v>6391.3513999999996</v>
      </c>
      <c r="D72" s="607"/>
      <c r="H72" s="74"/>
      <c r="I72" s="74"/>
      <c r="J72" s="74"/>
      <c r="K72" s="75"/>
    </row>
    <row r="73" spans="1:11" s="73" customFormat="1" ht="9" customHeight="1" x14ac:dyDescent="0.2">
      <c r="A73" s="52" t="s">
        <v>7200</v>
      </c>
      <c r="B73" s="52" t="s">
        <v>15506</v>
      </c>
      <c r="C73" s="93">
        <v>12984.3701</v>
      </c>
      <c r="D73" s="607"/>
      <c r="I73" s="74"/>
      <c r="J73" s="74"/>
      <c r="K73" s="75"/>
    </row>
    <row r="74" spans="1:11" s="73" customFormat="1" ht="9" customHeight="1" x14ac:dyDescent="0.2">
      <c r="A74" s="52" t="s">
        <v>7201</v>
      </c>
      <c r="B74" s="52" t="s">
        <v>15507</v>
      </c>
      <c r="C74" s="93">
        <v>20953.874299999999</v>
      </c>
      <c r="D74" s="607"/>
      <c r="I74" s="74"/>
      <c r="J74" s="74"/>
      <c r="K74" s="75"/>
    </row>
    <row r="75" spans="1:11" s="73" customFormat="1" ht="9" customHeight="1" x14ac:dyDescent="0.2">
      <c r="A75" s="52" t="s">
        <v>7202</v>
      </c>
      <c r="B75" s="52" t="s">
        <v>15508</v>
      </c>
      <c r="C75" s="93">
        <v>31601.078300000001</v>
      </c>
      <c r="D75" s="607"/>
      <c r="I75" s="74"/>
      <c r="J75" s="74"/>
      <c r="K75" s="75"/>
    </row>
    <row r="76" spans="1:11" s="73" customFormat="1" ht="9" customHeight="1" x14ac:dyDescent="0.2">
      <c r="A76" s="52" t="s">
        <v>7203</v>
      </c>
      <c r="B76" s="52" t="s">
        <v>15509</v>
      </c>
      <c r="C76" s="93">
        <v>4977.4621999999999</v>
      </c>
      <c r="D76" s="607"/>
      <c r="I76" s="74"/>
      <c r="J76" s="74"/>
      <c r="K76" s="75"/>
    </row>
    <row r="77" spans="1:11" s="73" customFormat="1" ht="9" customHeight="1" x14ac:dyDescent="0.2">
      <c r="A77" s="52" t="s">
        <v>7204</v>
      </c>
      <c r="B77" s="52" t="s">
        <v>15510</v>
      </c>
      <c r="C77" s="93">
        <v>4003.8926000000001</v>
      </c>
      <c r="D77" s="607"/>
      <c r="I77" s="74"/>
      <c r="J77" s="74"/>
      <c r="K77" s="75"/>
    </row>
    <row r="78" spans="1:11" s="73" customFormat="1" ht="9" customHeight="1" x14ac:dyDescent="0.2">
      <c r="A78" s="52" t="s">
        <v>7205</v>
      </c>
      <c r="B78" s="52" t="s">
        <v>15511</v>
      </c>
      <c r="C78" s="93">
        <v>5588.8357999999998</v>
      </c>
      <c r="D78" s="607"/>
      <c r="I78" s="74"/>
      <c r="J78" s="74"/>
      <c r="K78" s="75"/>
    </row>
    <row r="79" spans="1:11" s="73" customFormat="1" ht="9" customHeight="1" x14ac:dyDescent="0.2">
      <c r="A79" s="52" t="s">
        <v>7206</v>
      </c>
      <c r="B79" s="52" t="s">
        <v>15512</v>
      </c>
      <c r="C79" s="93">
        <v>7178.5816000000004</v>
      </c>
      <c r="D79" s="607"/>
      <c r="H79" s="76"/>
      <c r="I79" s="74"/>
      <c r="J79" s="74"/>
      <c r="K79" s="75"/>
    </row>
    <row r="80" spans="1:11" s="73" customFormat="1" ht="9" customHeight="1" x14ac:dyDescent="0.2">
      <c r="A80" s="52" t="s">
        <v>7207</v>
      </c>
      <c r="B80" s="52" t="s">
        <v>15513</v>
      </c>
      <c r="C80" s="93">
        <v>14868.5982</v>
      </c>
      <c r="D80" s="607"/>
      <c r="H80" s="76"/>
      <c r="I80" s="74"/>
      <c r="J80" s="74"/>
      <c r="K80" s="75"/>
    </row>
    <row r="81" spans="1:11" s="73" customFormat="1" ht="9" customHeight="1" x14ac:dyDescent="0.2">
      <c r="A81" s="52" t="s">
        <v>7208</v>
      </c>
      <c r="B81" s="52" t="s">
        <v>15514</v>
      </c>
      <c r="C81" s="93">
        <v>33920.1466</v>
      </c>
      <c r="D81" s="607"/>
      <c r="H81" s="76"/>
      <c r="I81" s="74"/>
      <c r="J81" s="74"/>
      <c r="K81" s="75"/>
    </row>
    <row r="82" spans="1:11" s="73" customFormat="1" ht="9" customHeight="1" x14ac:dyDescent="0.2">
      <c r="A82" s="52" t="s">
        <v>7209</v>
      </c>
      <c r="B82" s="52" t="s">
        <v>15515</v>
      </c>
      <c r="C82" s="93">
        <v>30734.5789</v>
      </c>
      <c r="D82" s="607"/>
      <c r="H82" s="74"/>
      <c r="K82" s="75"/>
    </row>
    <row r="83" spans="1:11" s="73" customFormat="1" ht="9" customHeight="1" x14ac:dyDescent="0.2">
      <c r="A83" s="52" t="s">
        <v>7210</v>
      </c>
      <c r="B83" s="52" t="s">
        <v>15516</v>
      </c>
      <c r="C83" s="93">
        <v>5163.9443000000001</v>
      </c>
      <c r="D83" s="607"/>
      <c r="H83" s="76"/>
      <c r="K83" s="75"/>
    </row>
    <row r="84" spans="1:11" s="73" customFormat="1" ht="9" customHeight="1" x14ac:dyDescent="0.2">
      <c r="A84" s="52" t="s">
        <v>7211</v>
      </c>
      <c r="B84" s="52" t="s">
        <v>15517</v>
      </c>
      <c r="C84" s="93">
        <v>1736.1875</v>
      </c>
      <c r="D84" s="607"/>
      <c r="H84" s="76"/>
      <c r="I84" s="74"/>
      <c r="J84" s="74"/>
      <c r="K84" s="75"/>
    </row>
    <row r="85" spans="1:11" s="73" customFormat="1" ht="9" customHeight="1" x14ac:dyDescent="0.2">
      <c r="A85" s="52" t="s">
        <v>7212</v>
      </c>
      <c r="B85" s="52" t="s">
        <v>15518</v>
      </c>
      <c r="C85" s="93">
        <v>2146.8843000000002</v>
      </c>
      <c r="D85" s="607"/>
      <c r="H85" s="76"/>
      <c r="I85" s="74"/>
      <c r="J85" s="74"/>
      <c r="K85" s="75"/>
    </row>
    <row r="86" spans="1:11" s="73" customFormat="1" ht="9" customHeight="1" x14ac:dyDescent="0.2">
      <c r="A86" s="52" t="s">
        <v>7213</v>
      </c>
      <c r="B86" s="52" t="s">
        <v>15519</v>
      </c>
      <c r="C86" s="93">
        <v>2249.0664999999999</v>
      </c>
      <c r="D86" s="607"/>
      <c r="H86" s="76"/>
      <c r="I86" s="74"/>
      <c r="J86" s="74"/>
      <c r="K86" s="75"/>
    </row>
    <row r="87" spans="1:11" s="73" customFormat="1" ht="9" customHeight="1" x14ac:dyDescent="0.2">
      <c r="A87" s="52" t="s">
        <v>7214</v>
      </c>
      <c r="B87" s="52" t="s">
        <v>15520</v>
      </c>
      <c r="C87" s="93">
        <v>3450.9247999999998</v>
      </c>
      <c r="D87" s="607"/>
      <c r="H87" s="76"/>
      <c r="I87" s="74"/>
      <c r="J87" s="74"/>
      <c r="K87" s="75"/>
    </row>
    <row r="88" spans="1:11" s="73" customFormat="1" ht="9" customHeight="1" x14ac:dyDescent="0.2">
      <c r="A88" s="52" t="s">
        <v>7215</v>
      </c>
      <c r="B88" s="52" t="s">
        <v>15521</v>
      </c>
      <c r="C88" s="93">
        <v>3539.5700999999999</v>
      </c>
      <c r="D88" s="607"/>
      <c r="H88" s="76"/>
      <c r="I88" s="74"/>
      <c r="J88" s="74"/>
      <c r="K88" s="75"/>
    </row>
    <row r="89" spans="1:11" s="73" customFormat="1" ht="9" customHeight="1" x14ac:dyDescent="0.2">
      <c r="A89" s="52" t="s">
        <v>7216</v>
      </c>
      <c r="B89" s="52" t="s">
        <v>15522</v>
      </c>
      <c r="C89" s="93">
        <v>4932.5382</v>
      </c>
      <c r="D89" s="607"/>
      <c r="H89" s="76"/>
      <c r="I89" s="74"/>
      <c r="J89" s="74"/>
      <c r="K89" s="75"/>
    </row>
    <row r="90" spans="1:11" s="73" customFormat="1" ht="9" customHeight="1" x14ac:dyDescent="0.2">
      <c r="A90" s="52" t="s">
        <v>7217</v>
      </c>
      <c r="B90" s="52" t="s">
        <v>15523</v>
      </c>
      <c r="C90" s="93">
        <v>5273.8914999999997</v>
      </c>
      <c r="D90" s="607"/>
      <c r="H90" s="76"/>
      <c r="I90" s="74"/>
      <c r="J90" s="74"/>
      <c r="K90" s="75"/>
    </row>
    <row r="91" spans="1:11" s="73" customFormat="1" ht="9" customHeight="1" x14ac:dyDescent="0.2">
      <c r="A91" s="52" t="s">
        <v>7218</v>
      </c>
      <c r="B91" s="52" t="s">
        <v>15524</v>
      </c>
      <c r="C91" s="93">
        <v>5507.5830999999998</v>
      </c>
      <c r="D91" s="607"/>
      <c r="H91" s="70"/>
      <c r="I91" s="71"/>
      <c r="J91" s="71"/>
      <c r="K91" s="72"/>
    </row>
    <row r="92" spans="1:11" s="73" customFormat="1" ht="9" customHeight="1" x14ac:dyDescent="0.2">
      <c r="A92" s="52" t="s">
        <v>7219</v>
      </c>
      <c r="B92" s="52" t="s">
        <v>15525</v>
      </c>
      <c r="C92" s="93">
        <v>8860.5107000000007</v>
      </c>
      <c r="D92" s="607"/>
      <c r="H92" s="74"/>
      <c r="K92" s="75"/>
    </row>
    <row r="93" spans="1:11" s="73" customFormat="1" ht="9" customHeight="1" x14ac:dyDescent="0.2">
      <c r="A93" s="52" t="s">
        <v>7220</v>
      </c>
      <c r="B93" s="52" t="s">
        <v>15526</v>
      </c>
      <c r="C93" s="93">
        <v>22731.5245</v>
      </c>
      <c r="D93" s="607"/>
      <c r="K93" s="75"/>
    </row>
    <row r="94" spans="1:11" s="73" customFormat="1" ht="9" customHeight="1" x14ac:dyDescent="0.2">
      <c r="A94" s="52" t="s">
        <v>7221</v>
      </c>
      <c r="B94" s="52" t="s">
        <v>15527</v>
      </c>
      <c r="C94" s="93">
        <v>22731.5245</v>
      </c>
      <c r="D94" s="607"/>
      <c r="K94" s="83"/>
    </row>
    <row r="95" spans="1:11" s="73" customFormat="1" ht="9" customHeight="1" x14ac:dyDescent="0.2">
      <c r="A95" s="52" t="s">
        <v>7222</v>
      </c>
      <c r="B95" s="52" t="s">
        <v>15528</v>
      </c>
      <c r="C95" s="93">
        <v>22731.5245</v>
      </c>
      <c r="D95" s="607"/>
      <c r="H95" s="82"/>
      <c r="K95" s="82"/>
    </row>
    <row r="96" spans="1:11" s="73" customFormat="1" ht="9" customHeight="1" x14ac:dyDescent="0.2">
      <c r="A96" s="52" t="s">
        <v>7223</v>
      </c>
      <c r="B96" s="52" t="s">
        <v>15529</v>
      </c>
      <c r="C96" s="93">
        <v>22731.5245</v>
      </c>
      <c r="D96" s="607"/>
      <c r="H96" s="76"/>
      <c r="I96" s="74"/>
      <c r="J96" s="74"/>
      <c r="K96" s="75"/>
    </row>
    <row r="97" spans="1:11" s="73" customFormat="1" ht="9" customHeight="1" x14ac:dyDescent="0.2">
      <c r="A97" s="52" t="s">
        <v>7224</v>
      </c>
      <c r="B97" s="52" t="s">
        <v>15530</v>
      </c>
      <c r="C97" s="93">
        <v>14805.510700000001</v>
      </c>
      <c r="D97" s="607"/>
      <c r="H97" s="76"/>
      <c r="I97" s="74"/>
      <c r="J97" s="74"/>
      <c r="K97" s="75"/>
    </row>
    <row r="98" spans="1:11" s="73" customFormat="1" ht="9" customHeight="1" x14ac:dyDescent="0.2">
      <c r="A98" s="52" t="s">
        <v>7225</v>
      </c>
      <c r="B98" s="52" t="s">
        <v>15531</v>
      </c>
      <c r="C98" s="93">
        <v>28171.9388</v>
      </c>
      <c r="D98" s="607"/>
      <c r="H98" s="76"/>
      <c r="I98" s="74"/>
      <c r="J98" s="74"/>
      <c r="K98" s="75"/>
    </row>
    <row r="99" spans="1:11" s="73" customFormat="1" ht="9" customHeight="1" x14ac:dyDescent="0.2">
      <c r="A99" s="52" t="s">
        <v>7226</v>
      </c>
      <c r="B99" s="52" t="s">
        <v>15532</v>
      </c>
      <c r="C99" s="93">
        <v>30986.076400000002</v>
      </c>
      <c r="D99" s="607"/>
      <c r="H99" s="76"/>
      <c r="I99" s="74"/>
      <c r="J99" s="74"/>
      <c r="K99" s="75"/>
    </row>
    <row r="100" spans="1:11" s="73" customFormat="1" ht="9" customHeight="1" x14ac:dyDescent="0.2">
      <c r="A100" s="52" t="s">
        <v>7227</v>
      </c>
      <c r="B100" s="52" t="s">
        <v>15533</v>
      </c>
      <c r="C100" s="93">
        <v>61291.532599999999</v>
      </c>
      <c r="D100" s="607"/>
      <c r="H100" s="76"/>
      <c r="I100" s="74"/>
      <c r="J100" s="74"/>
      <c r="K100" s="75"/>
    </row>
    <row r="101" spans="1:11" s="73" customFormat="1" ht="9" customHeight="1" x14ac:dyDescent="0.2">
      <c r="A101" s="52" t="s">
        <v>7228</v>
      </c>
      <c r="B101" s="52" t="s">
        <v>15534</v>
      </c>
      <c r="C101" s="93">
        <v>76306.537200000006</v>
      </c>
      <c r="D101" s="607"/>
      <c r="H101" s="70"/>
      <c r="I101" s="71"/>
      <c r="J101" s="71"/>
      <c r="K101" s="72"/>
    </row>
    <row r="102" spans="1:11" s="73" customFormat="1" ht="9" customHeight="1" x14ac:dyDescent="0.2">
      <c r="A102" s="52" t="s">
        <v>7229</v>
      </c>
      <c r="B102" s="52" t="s">
        <v>15535</v>
      </c>
      <c r="C102" s="93">
        <v>4283.6255000000001</v>
      </c>
      <c r="D102" s="607"/>
      <c r="H102" s="74"/>
      <c r="K102" s="75"/>
    </row>
    <row r="103" spans="1:11" s="73" customFormat="1" ht="9" customHeight="1" x14ac:dyDescent="0.2">
      <c r="A103" s="52" t="s">
        <v>7230</v>
      </c>
      <c r="B103" s="52" t="s">
        <v>15536</v>
      </c>
      <c r="C103" s="93">
        <v>7909.7224999999999</v>
      </c>
      <c r="D103" s="607"/>
      <c r="J103" s="82"/>
      <c r="K103" s="75"/>
    </row>
    <row r="104" spans="1:11" s="73" customFormat="1" ht="9" customHeight="1" x14ac:dyDescent="0.2">
      <c r="A104" s="52" t="s">
        <v>7231</v>
      </c>
      <c r="B104" s="52" t="s">
        <v>15537</v>
      </c>
      <c r="C104" s="93">
        <v>1437.0513000000001</v>
      </c>
      <c r="D104" s="607"/>
      <c r="H104" s="76"/>
      <c r="I104" s="74"/>
      <c r="J104" s="74"/>
      <c r="K104" s="75"/>
    </row>
    <row r="105" spans="1:11" s="73" customFormat="1" ht="9" customHeight="1" x14ac:dyDescent="0.2">
      <c r="A105" s="52" t="s">
        <v>7232</v>
      </c>
      <c r="B105" s="52" t="s">
        <v>15538</v>
      </c>
      <c r="C105" s="93">
        <v>1576.8687</v>
      </c>
      <c r="D105" s="607"/>
      <c r="H105" s="76"/>
      <c r="I105" s="74"/>
      <c r="J105" s="74"/>
      <c r="K105" s="75"/>
    </row>
    <row r="106" spans="1:11" s="73" customFormat="1" ht="9" customHeight="1" x14ac:dyDescent="0.2">
      <c r="A106" s="52" t="s">
        <v>7233</v>
      </c>
      <c r="B106" s="52" t="s">
        <v>15539</v>
      </c>
      <c r="C106" s="93">
        <v>1635.4190000000001</v>
      </c>
      <c r="D106" s="607"/>
      <c r="H106" s="76"/>
      <c r="I106" s="74"/>
      <c r="J106" s="74"/>
      <c r="K106" s="75"/>
    </row>
    <row r="107" spans="1:11" s="73" customFormat="1" ht="9" customHeight="1" x14ac:dyDescent="0.2">
      <c r="A107" s="52" t="s">
        <v>7234</v>
      </c>
      <c r="B107" s="52" t="s">
        <v>15540</v>
      </c>
      <c r="C107" s="93">
        <v>4154.9396999999999</v>
      </c>
      <c r="D107" s="607"/>
      <c r="H107" s="76"/>
      <c r="I107" s="74"/>
      <c r="J107" s="74"/>
      <c r="K107" s="75"/>
    </row>
    <row r="108" spans="1:11" s="73" customFormat="1" ht="9" customHeight="1" x14ac:dyDescent="0.2">
      <c r="A108" s="52" t="s">
        <v>7235</v>
      </c>
      <c r="B108" s="52" t="s">
        <v>15541</v>
      </c>
      <c r="C108" s="93">
        <v>5384.0427</v>
      </c>
      <c r="D108" s="607"/>
      <c r="H108" s="76"/>
      <c r="I108" s="74"/>
      <c r="J108" s="74"/>
      <c r="K108" s="75"/>
    </row>
    <row r="109" spans="1:11" s="73" customFormat="1" ht="9" customHeight="1" x14ac:dyDescent="0.2">
      <c r="A109" s="52" t="s">
        <v>7236</v>
      </c>
      <c r="B109" s="52" t="s">
        <v>15542</v>
      </c>
      <c r="C109" s="93">
        <v>7348.7218000000003</v>
      </c>
      <c r="D109" s="607"/>
      <c r="H109" s="76"/>
      <c r="I109" s="74"/>
      <c r="J109" s="74"/>
      <c r="K109" s="75"/>
    </row>
    <row r="110" spans="1:11" s="73" customFormat="1" ht="9" customHeight="1" x14ac:dyDescent="0.2">
      <c r="A110" s="52" t="s">
        <v>7237</v>
      </c>
      <c r="B110" s="52" t="s">
        <v>15543</v>
      </c>
      <c r="C110" s="93">
        <v>896.76179999999999</v>
      </c>
      <c r="D110" s="607"/>
      <c r="H110" s="76"/>
      <c r="I110" s="74"/>
      <c r="J110" s="74"/>
      <c r="K110" s="75"/>
    </row>
    <row r="111" spans="1:11" s="73" customFormat="1" ht="9" customHeight="1" x14ac:dyDescent="0.2">
      <c r="A111" s="52" t="s">
        <v>7238</v>
      </c>
      <c r="B111" s="52" t="s">
        <v>15544</v>
      </c>
      <c r="C111" s="93">
        <v>896.76179999999999</v>
      </c>
      <c r="D111" s="607"/>
      <c r="H111" s="76"/>
      <c r="I111" s="74"/>
      <c r="J111" s="74"/>
      <c r="K111" s="75"/>
    </row>
    <row r="112" spans="1:11" s="73" customFormat="1" ht="9" customHeight="1" x14ac:dyDescent="0.2">
      <c r="A112" s="52" t="s">
        <v>7239</v>
      </c>
      <c r="B112" s="52" t="s">
        <v>15545</v>
      </c>
      <c r="C112" s="93">
        <v>896.76179999999999</v>
      </c>
      <c r="D112" s="607"/>
      <c r="H112" s="76"/>
      <c r="I112" s="74"/>
      <c r="K112" s="75"/>
    </row>
    <row r="113" spans="1:11" s="73" customFormat="1" ht="9" customHeight="1" x14ac:dyDescent="0.2">
      <c r="A113" s="52" t="s">
        <v>7240</v>
      </c>
      <c r="B113" s="52" t="s">
        <v>15546</v>
      </c>
      <c r="C113" s="93">
        <v>953.16589999999997</v>
      </c>
      <c r="D113" s="607"/>
      <c r="H113" s="76"/>
      <c r="I113" s="74"/>
      <c r="K113" s="75"/>
    </row>
    <row r="114" spans="1:11" s="73" customFormat="1" ht="9" customHeight="1" x14ac:dyDescent="0.2">
      <c r="A114" s="52" t="s">
        <v>7241</v>
      </c>
      <c r="B114" s="52" t="s">
        <v>15547</v>
      </c>
      <c r="C114" s="93">
        <v>953.16589999999997</v>
      </c>
      <c r="D114" s="607"/>
      <c r="H114" s="76"/>
      <c r="I114" s="74"/>
      <c r="K114" s="75"/>
    </row>
    <row r="115" spans="1:11" s="73" customFormat="1" ht="9" customHeight="1" x14ac:dyDescent="0.2">
      <c r="A115" s="52" t="s">
        <v>7242</v>
      </c>
      <c r="B115" s="52" t="s">
        <v>15548</v>
      </c>
      <c r="C115" s="93">
        <v>953.16589999999997</v>
      </c>
      <c r="D115" s="607"/>
      <c r="H115" s="76"/>
      <c r="I115" s="74"/>
      <c r="K115" s="75"/>
    </row>
    <row r="116" spans="1:11" s="73" customFormat="1" ht="9" customHeight="1" x14ac:dyDescent="0.2">
      <c r="A116" s="52" t="s">
        <v>7243</v>
      </c>
      <c r="B116" s="52" t="s">
        <v>15549</v>
      </c>
      <c r="C116" s="93">
        <v>22673.681499999999</v>
      </c>
      <c r="D116" s="607"/>
      <c r="H116" s="76"/>
      <c r="I116" s="74"/>
      <c r="K116" s="75"/>
    </row>
    <row r="117" spans="1:11" s="73" customFormat="1" ht="9" customHeight="1" x14ac:dyDescent="0.2">
      <c r="A117" s="52" t="s">
        <v>7244</v>
      </c>
      <c r="B117" s="52" t="s">
        <v>15550</v>
      </c>
      <c r="C117" s="93">
        <v>22697.644199999999</v>
      </c>
      <c r="D117" s="607"/>
      <c r="H117" s="76"/>
      <c r="I117" s="74"/>
      <c r="K117" s="75"/>
    </row>
    <row r="118" spans="1:11" s="73" customFormat="1" ht="9" customHeight="1" x14ac:dyDescent="0.2">
      <c r="A118" s="52" t="s">
        <v>7245</v>
      </c>
      <c r="B118" s="52" t="s">
        <v>15551</v>
      </c>
      <c r="C118" s="93">
        <v>50287.585800000001</v>
      </c>
      <c r="D118" s="607"/>
      <c r="H118" s="76"/>
      <c r="I118" s="74"/>
      <c r="K118" s="75"/>
    </row>
    <row r="119" spans="1:11" s="73" customFormat="1" ht="9" customHeight="1" x14ac:dyDescent="0.2">
      <c r="A119" s="52" t="s">
        <v>7246</v>
      </c>
      <c r="B119" s="52" t="s">
        <v>15552</v>
      </c>
      <c r="C119" s="93">
        <v>8068.3611000000001</v>
      </c>
      <c r="D119" s="607"/>
      <c r="H119" s="76"/>
      <c r="I119" s="74"/>
      <c r="K119" s="75"/>
    </row>
    <row r="120" spans="1:11" s="73" customFormat="1" ht="9" customHeight="1" x14ac:dyDescent="0.2">
      <c r="A120" s="52" t="s">
        <v>15553</v>
      </c>
      <c r="B120" s="52" t="s">
        <v>15554</v>
      </c>
      <c r="C120" s="93">
        <v>57162.263099999996</v>
      </c>
      <c r="D120" s="607"/>
      <c r="H120" s="76"/>
      <c r="I120" s="74"/>
      <c r="K120" s="75"/>
    </row>
    <row r="121" spans="1:11" s="73" customFormat="1" ht="9" customHeight="1" x14ac:dyDescent="0.2">
      <c r="A121" s="52" t="s">
        <v>7247</v>
      </c>
      <c r="B121" s="52" t="s">
        <v>15555</v>
      </c>
      <c r="C121" s="93">
        <v>1483.9304999999999</v>
      </c>
      <c r="D121" s="607"/>
      <c r="H121" s="76"/>
      <c r="I121" s="74"/>
      <c r="K121" s="75"/>
    </row>
    <row r="122" spans="1:11" s="73" customFormat="1" ht="9" customHeight="1" x14ac:dyDescent="0.2">
      <c r="A122" s="52" t="s">
        <v>7248</v>
      </c>
      <c r="B122" s="52" t="s">
        <v>15556</v>
      </c>
      <c r="C122" s="93">
        <v>1633.7526</v>
      </c>
      <c r="D122" s="607"/>
      <c r="H122" s="76"/>
      <c r="I122" s="74"/>
      <c r="K122" s="75"/>
    </row>
    <row r="123" spans="1:11" s="73" customFormat="1" ht="9" customHeight="1" x14ac:dyDescent="0.2">
      <c r="A123" s="52" t="s">
        <v>7249</v>
      </c>
      <c r="B123" s="52" t="s">
        <v>15557</v>
      </c>
      <c r="C123" s="93">
        <v>1816.5516</v>
      </c>
      <c r="D123" s="607"/>
      <c r="H123" s="76"/>
      <c r="I123" s="74"/>
      <c r="K123" s="75"/>
    </row>
    <row r="124" spans="1:11" s="73" customFormat="1" ht="9" customHeight="1" x14ac:dyDescent="0.2">
      <c r="A124" s="52" t="s">
        <v>7250</v>
      </c>
      <c r="B124" s="52" t="s">
        <v>15558</v>
      </c>
      <c r="C124" s="93">
        <v>2425.8191000000002</v>
      </c>
      <c r="D124" s="607"/>
      <c r="H124" s="76"/>
      <c r="I124" s="74"/>
      <c r="K124" s="75"/>
    </row>
    <row r="125" spans="1:11" s="73" customFormat="1" ht="9" customHeight="1" x14ac:dyDescent="0.2">
      <c r="A125" s="52" t="s">
        <v>7251</v>
      </c>
      <c r="B125" s="52" t="s">
        <v>15559</v>
      </c>
      <c r="C125" s="93">
        <v>3594.2487000000001</v>
      </c>
      <c r="D125" s="607"/>
      <c r="H125" s="76"/>
      <c r="I125" s="74"/>
      <c r="K125" s="75"/>
    </row>
    <row r="126" spans="1:11" s="73" customFormat="1" ht="9" customHeight="1" x14ac:dyDescent="0.2">
      <c r="A126" s="52" t="s">
        <v>7252</v>
      </c>
      <c r="B126" s="52" t="s">
        <v>15560</v>
      </c>
      <c r="C126" s="93">
        <v>4660.6154999999999</v>
      </c>
      <c r="D126" s="607"/>
      <c r="H126" s="76"/>
      <c r="I126" s="74"/>
      <c r="K126" s="75"/>
    </row>
    <row r="127" spans="1:11" s="73" customFormat="1" ht="9" customHeight="1" x14ac:dyDescent="0.2">
      <c r="A127" s="52" t="s">
        <v>7253</v>
      </c>
      <c r="B127" s="52" t="s">
        <v>15561</v>
      </c>
      <c r="C127" s="93">
        <v>4259.7191999999995</v>
      </c>
      <c r="D127" s="607"/>
      <c r="H127" s="76"/>
      <c r="I127" s="74"/>
      <c r="K127" s="75"/>
    </row>
    <row r="128" spans="1:11" s="73" customFormat="1" ht="9" customHeight="1" x14ac:dyDescent="0.2">
      <c r="A128" s="52" t="s">
        <v>7254</v>
      </c>
      <c r="B128" s="52" t="s">
        <v>15562</v>
      </c>
      <c r="C128" s="93">
        <v>4555.4957999999997</v>
      </c>
      <c r="D128" s="607"/>
      <c r="H128" s="76"/>
      <c r="I128" s="74"/>
      <c r="K128" s="75"/>
    </row>
    <row r="129" spans="1:11" s="73" customFormat="1" ht="9" customHeight="1" x14ac:dyDescent="0.2">
      <c r="A129" s="52" t="s">
        <v>7255</v>
      </c>
      <c r="B129" s="52" t="s">
        <v>15563</v>
      </c>
      <c r="C129" s="93">
        <v>5217.6877000000004</v>
      </c>
      <c r="D129" s="607"/>
      <c r="H129" s="76"/>
      <c r="I129" s="74"/>
      <c r="K129" s="75"/>
    </row>
    <row r="130" spans="1:11" s="73" customFormat="1" ht="9" customHeight="1" x14ac:dyDescent="0.2">
      <c r="A130" s="52" t="s">
        <v>8450</v>
      </c>
      <c r="B130" s="52" t="s">
        <v>8451</v>
      </c>
      <c r="C130" s="93">
        <v>14981.9447</v>
      </c>
      <c r="D130" s="607"/>
      <c r="H130" s="76"/>
      <c r="I130" s="74"/>
      <c r="K130" s="75"/>
    </row>
    <row r="131" spans="1:11" s="73" customFormat="1" ht="9" customHeight="1" x14ac:dyDescent="0.2">
      <c r="A131" s="52" t="s">
        <v>2150</v>
      </c>
      <c r="B131" s="52" t="s">
        <v>4355</v>
      </c>
      <c r="C131" s="93">
        <v>153231.60999999999</v>
      </c>
      <c r="D131" s="607"/>
      <c r="E131" s="52"/>
      <c r="G131" s="70"/>
      <c r="H131" s="76"/>
      <c r="I131" s="74"/>
      <c r="K131" s="75"/>
    </row>
    <row r="132" spans="1:11" s="73" customFormat="1" ht="9" customHeight="1" x14ac:dyDescent="0.2">
      <c r="A132" s="52" t="s">
        <v>445</v>
      </c>
      <c r="B132" s="52" t="s">
        <v>2729</v>
      </c>
      <c r="C132" s="93">
        <v>29563.83</v>
      </c>
      <c r="D132" s="607"/>
      <c r="E132" s="75"/>
      <c r="H132" s="76"/>
      <c r="I132" s="74"/>
      <c r="K132" s="75"/>
    </row>
    <row r="133" spans="1:11" ht="9" customHeight="1" x14ac:dyDescent="0.2">
      <c r="A133" s="73"/>
      <c r="B133" s="73"/>
      <c r="C133" s="73"/>
      <c r="D133" s="607"/>
    </row>
    <row r="134" spans="1:11" ht="9" customHeight="1" x14ac:dyDescent="0.2">
      <c r="D134" s="607"/>
    </row>
    <row r="135" spans="1:11" ht="9" customHeight="1" x14ac:dyDescent="0.2">
      <c r="D135" s="607"/>
    </row>
    <row r="136" spans="1:11" ht="9" customHeight="1" x14ac:dyDescent="0.2">
      <c r="D136" s="607"/>
    </row>
    <row r="137" spans="1:11" ht="9" customHeight="1" x14ac:dyDescent="0.2">
      <c r="D137" s="607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-0.249977111117893"/>
  </sheetPr>
  <dimension ref="A1:AO171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 x14ac:dyDescent="0.2"/>
  <cols>
    <col min="1" max="1" width="13.7109375" style="78" customWidth="1"/>
    <col min="2" max="2" width="60.7109375" style="78" customWidth="1"/>
    <col min="3" max="3" width="18.28515625" style="79" customWidth="1"/>
    <col min="4" max="4" width="13.140625" style="343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1010" t="s">
        <v>10865</v>
      </c>
      <c r="B1" s="1011"/>
      <c r="C1" s="590"/>
      <c r="D1" s="34"/>
      <c r="AO1" s="36"/>
    </row>
    <row r="2" spans="1:41" s="35" customFormat="1" ht="12.75" customHeight="1" x14ac:dyDescent="0.2">
      <c r="A2" s="1012"/>
      <c r="B2" s="1013"/>
      <c r="C2" s="601">
        <v>45868</v>
      </c>
      <c r="D2" s="34"/>
      <c r="AO2" s="36"/>
    </row>
    <row r="3" spans="1:41" s="35" customFormat="1" x14ac:dyDescent="0.2">
      <c r="A3" s="1004"/>
      <c r="B3" s="1005"/>
      <c r="C3" s="591"/>
      <c r="D3" s="34"/>
      <c r="AO3" s="36"/>
    </row>
    <row r="4" spans="1:41" s="19" customFormat="1" ht="9.75" customHeight="1" x14ac:dyDescent="0.2">
      <c r="A4" s="400" t="s">
        <v>3255</v>
      </c>
      <c r="B4" s="400" t="s">
        <v>357</v>
      </c>
      <c r="C4" s="405" t="s">
        <v>358</v>
      </c>
      <c r="D4" s="21"/>
      <c r="AO4" s="26"/>
    </row>
    <row r="5" spans="1:41" s="73" customFormat="1" ht="9" customHeight="1" x14ac:dyDescent="0.2">
      <c r="A5" s="52" t="s">
        <v>8212</v>
      </c>
      <c r="B5" s="52" t="s">
        <v>8213</v>
      </c>
      <c r="C5" s="93">
        <v>23581.7821</v>
      </c>
      <c r="D5" s="607"/>
      <c r="H5" s="76"/>
      <c r="I5" s="74"/>
      <c r="K5" s="75"/>
    </row>
    <row r="6" spans="1:41" s="73" customFormat="1" ht="9" customHeight="1" x14ac:dyDescent="0.2">
      <c r="A6" s="52" t="s">
        <v>8214</v>
      </c>
      <c r="B6" s="52" t="s">
        <v>8215</v>
      </c>
      <c r="C6" s="93">
        <v>30565.407500000001</v>
      </c>
      <c r="D6" s="607"/>
      <c r="H6" s="76"/>
      <c r="I6" s="74"/>
      <c r="K6" s="75"/>
    </row>
    <row r="7" spans="1:41" s="73" customFormat="1" ht="9" customHeight="1" x14ac:dyDescent="0.2">
      <c r="A7" s="52" t="s">
        <v>8216</v>
      </c>
      <c r="B7" s="52" t="s">
        <v>8217</v>
      </c>
      <c r="C7" s="93">
        <v>46591.0461</v>
      </c>
      <c r="D7" s="607"/>
      <c r="H7" s="76"/>
      <c r="I7" s="74"/>
      <c r="K7" s="75"/>
    </row>
    <row r="8" spans="1:41" s="73" customFormat="1" ht="9" customHeight="1" x14ac:dyDescent="0.2">
      <c r="A8" s="52" t="s">
        <v>8218</v>
      </c>
      <c r="B8" s="52" t="s">
        <v>8219</v>
      </c>
      <c r="C8" s="93">
        <v>54587.501600000003</v>
      </c>
      <c r="D8" s="607"/>
      <c r="H8" s="76"/>
      <c r="I8" s="74"/>
      <c r="K8" s="75"/>
    </row>
    <row r="9" spans="1:41" s="73" customFormat="1" ht="9" customHeight="1" x14ac:dyDescent="0.2">
      <c r="A9" s="52" t="s">
        <v>8220</v>
      </c>
      <c r="B9" s="52" t="s">
        <v>8221</v>
      </c>
      <c r="C9" s="93">
        <v>67300.731199999995</v>
      </c>
      <c r="D9" s="607"/>
      <c r="H9" s="76"/>
      <c r="I9" s="74"/>
      <c r="K9" s="75"/>
    </row>
    <row r="10" spans="1:41" s="73" customFormat="1" ht="9" customHeight="1" x14ac:dyDescent="0.2">
      <c r="A10" s="52" t="s">
        <v>8222</v>
      </c>
      <c r="B10" s="52" t="s">
        <v>8223</v>
      </c>
      <c r="C10" s="93">
        <v>86746.431899999996</v>
      </c>
      <c r="D10" s="607"/>
      <c r="H10" s="76"/>
      <c r="I10" s="74"/>
      <c r="K10" s="75"/>
    </row>
    <row r="11" spans="1:41" s="73" customFormat="1" ht="9" customHeight="1" x14ac:dyDescent="0.2">
      <c r="A11" s="52" t="s">
        <v>8224</v>
      </c>
      <c r="B11" s="52" t="s">
        <v>8225</v>
      </c>
      <c r="C11" s="93">
        <v>2726.1318000000001</v>
      </c>
      <c r="D11" s="607"/>
      <c r="H11" s="70"/>
      <c r="I11" s="71"/>
      <c r="J11" s="71"/>
      <c r="K11" s="72"/>
    </row>
    <row r="12" spans="1:41" s="73" customFormat="1" ht="9" customHeight="1" x14ac:dyDescent="0.2">
      <c r="A12" s="52" t="s">
        <v>8226</v>
      </c>
      <c r="B12" s="52" t="s">
        <v>8227</v>
      </c>
      <c r="C12" s="93">
        <v>3031.6698999999999</v>
      </c>
      <c r="D12" s="607"/>
      <c r="H12" s="74"/>
      <c r="I12" s="74"/>
      <c r="J12" s="74"/>
      <c r="K12" s="75"/>
    </row>
    <row r="13" spans="1:41" s="73" customFormat="1" ht="9" customHeight="1" x14ac:dyDescent="0.2">
      <c r="A13" s="52" t="s">
        <v>8228</v>
      </c>
      <c r="B13" s="52" t="s">
        <v>8229</v>
      </c>
      <c r="C13" s="93">
        <v>4711.84</v>
      </c>
      <c r="D13" s="607"/>
      <c r="I13" s="74"/>
      <c r="J13" s="74"/>
      <c r="K13" s="75"/>
    </row>
    <row r="14" spans="1:41" s="73" customFormat="1" ht="9" customHeight="1" x14ac:dyDescent="0.2">
      <c r="A14" s="52" t="s">
        <v>8230</v>
      </c>
      <c r="B14" s="52" t="s">
        <v>8231</v>
      </c>
      <c r="C14" s="93">
        <v>7943.0249999999996</v>
      </c>
      <c r="D14" s="607"/>
      <c r="I14" s="74"/>
      <c r="J14" s="74"/>
      <c r="K14" s="75"/>
    </row>
    <row r="15" spans="1:41" s="73" customFormat="1" ht="9" customHeight="1" x14ac:dyDescent="0.2">
      <c r="A15" s="52" t="s">
        <v>8232</v>
      </c>
      <c r="B15" s="52" t="s">
        <v>8233</v>
      </c>
      <c r="C15" s="93">
        <v>19296.172999999999</v>
      </c>
      <c r="D15" s="607"/>
      <c r="I15" s="74"/>
      <c r="J15" s="74"/>
      <c r="K15" s="75"/>
    </row>
    <row r="16" spans="1:41" s="74" customFormat="1" ht="9" customHeight="1" x14ac:dyDescent="0.2">
      <c r="A16" s="52" t="s">
        <v>8234</v>
      </c>
      <c r="B16" s="52" t="s">
        <v>8235</v>
      </c>
      <c r="C16" s="93">
        <v>30272.075700000001</v>
      </c>
      <c r="D16" s="607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8236</v>
      </c>
      <c r="B17" s="52" t="s">
        <v>8237</v>
      </c>
      <c r="C17" s="93">
        <v>5026.3446999999996</v>
      </c>
      <c r="D17" s="607"/>
      <c r="I17" s="74"/>
      <c r="J17" s="74"/>
      <c r="K17" s="75"/>
    </row>
    <row r="18" spans="1:41" s="73" customFormat="1" ht="9" customHeight="1" x14ac:dyDescent="0.2">
      <c r="A18" s="52" t="s">
        <v>8238</v>
      </c>
      <c r="B18" s="52" t="s">
        <v>8239</v>
      </c>
      <c r="C18" s="93">
        <v>5394.8149000000003</v>
      </c>
      <c r="D18" s="607"/>
      <c r="I18" s="74"/>
      <c r="J18" s="74"/>
      <c r="K18" s="75"/>
    </row>
    <row r="19" spans="1:41" s="73" customFormat="1" ht="9" customHeight="1" x14ac:dyDescent="0.2">
      <c r="A19" s="52" t="s">
        <v>8240</v>
      </c>
      <c r="B19" s="52" t="s">
        <v>8241</v>
      </c>
      <c r="C19" s="93">
        <v>7100.5119000000004</v>
      </c>
      <c r="D19" s="607"/>
      <c r="I19" s="74"/>
      <c r="J19" s="74"/>
      <c r="K19" s="75"/>
    </row>
    <row r="20" spans="1:41" s="73" customFormat="1" ht="9" customHeight="1" x14ac:dyDescent="0.2">
      <c r="A20" s="52" t="s">
        <v>8242</v>
      </c>
      <c r="B20" s="52" t="s">
        <v>8243</v>
      </c>
      <c r="C20" s="93">
        <v>12981.816999999999</v>
      </c>
      <c r="D20" s="607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8244</v>
      </c>
      <c r="B21" s="52" t="s">
        <v>8245</v>
      </c>
      <c r="C21" s="93">
        <v>25339.746599999999</v>
      </c>
      <c r="D21" s="607"/>
      <c r="H21" s="76"/>
      <c r="I21" s="74"/>
      <c r="K21" s="75"/>
    </row>
    <row r="22" spans="1:41" s="73" customFormat="1" ht="9" customHeight="1" x14ac:dyDescent="0.2">
      <c r="A22" s="52" t="s">
        <v>8246</v>
      </c>
      <c r="B22" s="52" t="s">
        <v>8247</v>
      </c>
      <c r="C22" s="93">
        <v>46140.604800000001</v>
      </c>
      <c r="D22" s="607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8248</v>
      </c>
      <c r="B23" s="52" t="s">
        <v>8249</v>
      </c>
      <c r="C23" s="93">
        <v>2027.8696</v>
      </c>
      <c r="D23" s="607"/>
      <c r="H23" s="76"/>
      <c r="I23" s="74"/>
      <c r="K23" s="75"/>
    </row>
    <row r="24" spans="1:41" s="73" customFormat="1" ht="9" customHeight="1" x14ac:dyDescent="0.2">
      <c r="A24" s="52" t="s">
        <v>8250</v>
      </c>
      <c r="B24" s="52" t="s">
        <v>8251</v>
      </c>
      <c r="C24" s="93">
        <v>2279.8422999999998</v>
      </c>
      <c r="D24" s="607"/>
      <c r="H24" s="76"/>
      <c r="I24" s="74"/>
      <c r="K24" s="75"/>
    </row>
    <row r="25" spans="1:41" s="73" customFormat="1" ht="9" customHeight="1" x14ac:dyDescent="0.2">
      <c r="A25" s="52" t="s">
        <v>8252</v>
      </c>
      <c r="B25" s="52" t="s">
        <v>8253</v>
      </c>
      <c r="C25" s="93">
        <v>2615.8200000000002</v>
      </c>
      <c r="D25" s="607"/>
      <c r="H25" s="76"/>
      <c r="I25" s="74"/>
      <c r="K25" s="75"/>
    </row>
    <row r="26" spans="1:41" s="73" customFormat="1" ht="9" customHeight="1" x14ac:dyDescent="0.2">
      <c r="A26" s="52" t="s">
        <v>8254</v>
      </c>
      <c r="B26" s="52" t="s">
        <v>8255</v>
      </c>
      <c r="C26" s="93">
        <v>5963.6079</v>
      </c>
      <c r="D26" s="607"/>
      <c r="H26" s="76"/>
      <c r="I26" s="74"/>
      <c r="K26" s="75"/>
    </row>
    <row r="27" spans="1:41" s="73" customFormat="1" ht="9" customHeight="1" x14ac:dyDescent="0.2">
      <c r="A27" s="52" t="s">
        <v>8256</v>
      </c>
      <c r="B27" s="52" t="s">
        <v>8257</v>
      </c>
      <c r="C27" s="93">
        <v>11998.2122</v>
      </c>
      <c r="D27" s="607"/>
      <c r="H27" s="76"/>
      <c r="I27" s="74"/>
      <c r="K27" s="75"/>
    </row>
    <row r="28" spans="1:41" s="73" customFormat="1" ht="9" customHeight="1" x14ac:dyDescent="0.2">
      <c r="A28" s="52" t="s">
        <v>8258</v>
      </c>
      <c r="B28" s="52" t="s">
        <v>8259</v>
      </c>
      <c r="C28" s="93">
        <v>15908.2631</v>
      </c>
      <c r="D28" s="607"/>
      <c r="H28" s="76"/>
      <c r="I28" s="74"/>
      <c r="K28" s="75"/>
    </row>
    <row r="29" spans="1:41" s="73" customFormat="1" ht="9" customHeight="1" x14ac:dyDescent="0.2">
      <c r="A29" s="52" t="s">
        <v>8260</v>
      </c>
      <c r="B29" s="52" t="s">
        <v>8261</v>
      </c>
      <c r="C29" s="93">
        <v>1943.6318000000001</v>
      </c>
      <c r="D29" s="607"/>
      <c r="H29" s="76"/>
      <c r="I29" s="74"/>
      <c r="K29" s="75"/>
    </row>
    <row r="30" spans="1:41" s="73" customFormat="1" ht="9" customHeight="1" x14ac:dyDescent="0.2">
      <c r="A30" s="52" t="s">
        <v>8262</v>
      </c>
      <c r="B30" s="52" t="s">
        <v>8263</v>
      </c>
      <c r="C30" s="93">
        <v>2132.7240000000002</v>
      </c>
      <c r="D30" s="607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8264</v>
      </c>
      <c r="B31" s="52" t="s">
        <v>8265</v>
      </c>
      <c r="C31" s="93">
        <v>2293.056</v>
      </c>
      <c r="D31" s="607"/>
      <c r="H31" s="76"/>
      <c r="I31" s="74"/>
      <c r="K31" s="75"/>
    </row>
    <row r="32" spans="1:41" s="73" customFormat="1" ht="9" customHeight="1" x14ac:dyDescent="0.2">
      <c r="A32" s="52" t="s">
        <v>8266</v>
      </c>
      <c r="B32" s="52" t="s">
        <v>8267</v>
      </c>
      <c r="C32" s="93">
        <v>5313.0766000000003</v>
      </c>
      <c r="D32" s="607"/>
      <c r="H32" s="74"/>
      <c r="I32" s="74"/>
      <c r="J32" s="74"/>
      <c r="K32" s="77"/>
    </row>
    <row r="33" spans="1:16" s="73" customFormat="1" ht="9" customHeight="1" x14ac:dyDescent="0.2">
      <c r="A33" s="52" t="s">
        <v>8268</v>
      </c>
      <c r="B33" s="52" t="s">
        <v>8269</v>
      </c>
      <c r="C33" s="93">
        <v>6884.8068000000003</v>
      </c>
      <c r="D33" s="607"/>
      <c r="H33" s="76"/>
      <c r="I33" s="74"/>
      <c r="J33" s="74"/>
      <c r="K33" s="75"/>
    </row>
    <row r="34" spans="1:16" s="73" customFormat="1" ht="9" customHeight="1" x14ac:dyDescent="0.2">
      <c r="A34" s="52" t="s">
        <v>8270</v>
      </c>
      <c r="B34" s="52" t="s">
        <v>8271</v>
      </c>
      <c r="C34" s="93">
        <v>9397.1002000000008</v>
      </c>
      <c r="D34" s="607"/>
      <c r="H34" s="76"/>
      <c r="I34" s="74"/>
      <c r="J34" s="74"/>
      <c r="K34" s="75"/>
    </row>
    <row r="35" spans="1:16" s="73" customFormat="1" ht="9" customHeight="1" x14ac:dyDescent="0.2">
      <c r="A35" s="52" t="s">
        <v>8272</v>
      </c>
      <c r="B35" s="52" t="s">
        <v>8273</v>
      </c>
      <c r="C35" s="93">
        <v>3913.8859000000002</v>
      </c>
      <c r="D35" s="607"/>
      <c r="H35" s="76"/>
      <c r="I35" s="74"/>
      <c r="J35" s="74"/>
      <c r="K35" s="75"/>
    </row>
    <row r="36" spans="1:16" s="73" customFormat="1" ht="9" customHeight="1" x14ac:dyDescent="0.2">
      <c r="A36" s="52" t="s">
        <v>8274</v>
      </c>
      <c r="B36" s="52" t="s">
        <v>8275</v>
      </c>
      <c r="C36" s="93">
        <v>4493.5991999999997</v>
      </c>
      <c r="D36" s="607"/>
      <c r="H36" s="76"/>
      <c r="I36" s="74"/>
      <c r="J36" s="74"/>
      <c r="K36" s="75"/>
    </row>
    <row r="37" spans="1:16" s="73" customFormat="1" ht="9" customHeight="1" x14ac:dyDescent="0.2">
      <c r="A37" s="52" t="s">
        <v>8276</v>
      </c>
      <c r="B37" s="52" t="s">
        <v>8277</v>
      </c>
      <c r="C37" s="93">
        <v>4990.63</v>
      </c>
      <c r="D37" s="607"/>
      <c r="H37" s="76"/>
      <c r="I37" s="74"/>
      <c r="J37" s="74"/>
      <c r="K37" s="75"/>
    </row>
    <row r="38" spans="1:16" s="73" customFormat="1" ht="9" customHeight="1" x14ac:dyDescent="0.2">
      <c r="A38" s="52" t="s">
        <v>8278</v>
      </c>
      <c r="B38" s="52" t="s">
        <v>8279</v>
      </c>
      <c r="C38" s="93">
        <v>11730.8752</v>
      </c>
      <c r="D38" s="607"/>
      <c r="H38" s="76"/>
      <c r="I38" s="74"/>
      <c r="J38" s="74"/>
      <c r="K38" s="75"/>
    </row>
    <row r="39" spans="1:16" s="73" customFormat="1" ht="9" customHeight="1" x14ac:dyDescent="0.2">
      <c r="A39" s="52" t="s">
        <v>8280</v>
      </c>
      <c r="B39" s="52" t="s">
        <v>8281</v>
      </c>
      <c r="C39" s="93">
        <v>26695.554599999999</v>
      </c>
      <c r="D39" s="607"/>
      <c r="H39" s="76"/>
      <c r="I39" s="74"/>
      <c r="J39" s="74"/>
      <c r="K39" s="75"/>
    </row>
    <row r="40" spans="1:16" s="73" customFormat="1" ht="9" customHeight="1" x14ac:dyDescent="0.2">
      <c r="A40" s="52" t="s">
        <v>8282</v>
      </c>
      <c r="B40" s="52" t="s">
        <v>8283</v>
      </c>
      <c r="C40" s="93">
        <v>33420.494299999998</v>
      </c>
      <c r="D40" s="607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8284</v>
      </c>
      <c r="B41" s="52" t="s">
        <v>8285</v>
      </c>
      <c r="C41" s="93">
        <v>3647.9886999999999</v>
      </c>
      <c r="D41" s="607"/>
      <c r="H41" s="76"/>
      <c r="I41" s="74"/>
      <c r="J41" s="74"/>
      <c r="K41" s="75"/>
    </row>
    <row r="42" spans="1:16" s="73" customFormat="1" ht="9" customHeight="1" x14ac:dyDescent="0.2">
      <c r="A42" s="52" t="s">
        <v>8286</v>
      </c>
      <c r="B42" s="52" t="s">
        <v>8287</v>
      </c>
      <c r="C42" s="93">
        <v>3790.9713000000002</v>
      </c>
      <c r="D42" s="607"/>
      <c r="H42" s="74"/>
      <c r="I42" s="74"/>
      <c r="J42" s="74"/>
      <c r="K42" s="75"/>
    </row>
    <row r="43" spans="1:16" s="73" customFormat="1" ht="9" customHeight="1" x14ac:dyDescent="0.2">
      <c r="A43" s="52" t="s">
        <v>8288</v>
      </c>
      <c r="B43" s="52" t="s">
        <v>8289</v>
      </c>
      <c r="C43" s="93">
        <v>5725.4803000000002</v>
      </c>
      <c r="D43" s="607"/>
      <c r="H43" s="76"/>
      <c r="I43" s="74"/>
      <c r="J43" s="74"/>
      <c r="K43" s="75"/>
    </row>
    <row r="44" spans="1:16" s="73" customFormat="1" ht="9" customHeight="1" x14ac:dyDescent="0.2">
      <c r="A44" s="52" t="s">
        <v>8290</v>
      </c>
      <c r="B44" s="52" t="s">
        <v>8291</v>
      </c>
      <c r="C44" s="93">
        <v>5948.9078</v>
      </c>
      <c r="D44" s="607"/>
      <c r="H44" s="76"/>
      <c r="I44" s="74"/>
      <c r="J44" s="74"/>
      <c r="K44" s="75"/>
    </row>
    <row r="45" spans="1:16" s="73" customFormat="1" ht="9" customHeight="1" x14ac:dyDescent="0.2">
      <c r="A45" s="52" t="s">
        <v>8292</v>
      </c>
      <c r="B45" s="52" t="s">
        <v>8293</v>
      </c>
      <c r="C45" s="93">
        <v>6705.4826999999996</v>
      </c>
      <c r="D45" s="607"/>
      <c r="H45" s="76"/>
      <c r="I45" s="74"/>
      <c r="J45" s="74"/>
      <c r="K45" s="75"/>
    </row>
    <row r="46" spans="1:16" s="73" customFormat="1" ht="9" customHeight="1" x14ac:dyDescent="0.2">
      <c r="A46" s="52" t="s">
        <v>8294</v>
      </c>
      <c r="B46" s="52" t="s">
        <v>8295</v>
      </c>
      <c r="C46" s="93">
        <v>7153.5694999999996</v>
      </c>
      <c r="D46" s="607"/>
      <c r="H46" s="76"/>
      <c r="I46" s="74"/>
      <c r="J46" s="74"/>
      <c r="K46" s="75"/>
    </row>
    <row r="47" spans="1:16" s="73" customFormat="1" ht="9" customHeight="1" x14ac:dyDescent="0.2">
      <c r="A47" s="52" t="s">
        <v>8296</v>
      </c>
      <c r="B47" s="52" t="s">
        <v>8297</v>
      </c>
      <c r="C47" s="93">
        <v>1949.4025999999999</v>
      </c>
      <c r="D47" s="607"/>
      <c r="H47" s="76"/>
      <c r="I47" s="74"/>
      <c r="J47" s="74"/>
      <c r="K47" s="75"/>
    </row>
    <row r="48" spans="1:16" s="73" customFormat="1" ht="9" customHeight="1" x14ac:dyDescent="0.2">
      <c r="A48" s="52" t="s">
        <v>8298</v>
      </c>
      <c r="B48" s="52" t="s">
        <v>8299</v>
      </c>
      <c r="C48" s="93">
        <v>2325.8274999999999</v>
      </c>
      <c r="D48" s="607"/>
      <c r="H48" s="76"/>
      <c r="I48" s="74"/>
      <c r="J48" s="74"/>
      <c r="K48" s="75"/>
    </row>
    <row r="49" spans="1:11" s="73" customFormat="1" ht="9" customHeight="1" x14ac:dyDescent="0.2">
      <c r="A49" s="52" t="s">
        <v>8300</v>
      </c>
      <c r="B49" s="52" t="s">
        <v>8301</v>
      </c>
      <c r="C49" s="93">
        <v>2295.0003999999999</v>
      </c>
      <c r="D49" s="607"/>
      <c r="H49" s="76"/>
      <c r="I49" s="74"/>
      <c r="J49" s="74"/>
      <c r="K49" s="75"/>
    </row>
    <row r="50" spans="1:11" s="73" customFormat="1" ht="9" customHeight="1" x14ac:dyDescent="0.2">
      <c r="A50" s="52" t="s">
        <v>8302</v>
      </c>
      <c r="B50" s="52" t="s">
        <v>8303</v>
      </c>
      <c r="C50" s="93">
        <v>9256.8526999999995</v>
      </c>
      <c r="D50" s="607"/>
      <c r="H50" s="76"/>
      <c r="I50" s="74"/>
      <c r="J50" s="74"/>
      <c r="K50" s="75"/>
    </row>
    <row r="51" spans="1:11" s="73" customFormat="1" ht="9" customHeight="1" x14ac:dyDescent="0.2">
      <c r="A51" s="52" t="s">
        <v>8304</v>
      </c>
      <c r="B51" s="52" t="s">
        <v>8305</v>
      </c>
      <c r="C51" s="93">
        <v>9621.2792000000009</v>
      </c>
      <c r="D51" s="607"/>
      <c r="H51" s="76"/>
      <c r="I51" s="74"/>
      <c r="J51" s="74"/>
      <c r="K51" s="75"/>
    </row>
    <row r="52" spans="1:11" s="73" customFormat="1" ht="9" customHeight="1" x14ac:dyDescent="0.2">
      <c r="A52" s="52" t="s">
        <v>8306</v>
      </c>
      <c r="B52" s="52" t="s">
        <v>8307</v>
      </c>
      <c r="C52" s="93">
        <v>11329.308300000001</v>
      </c>
      <c r="D52" s="607"/>
      <c r="H52" s="74"/>
      <c r="I52" s="74"/>
      <c r="J52" s="74"/>
      <c r="K52" s="75"/>
    </row>
    <row r="53" spans="1:11" s="73" customFormat="1" ht="9" customHeight="1" x14ac:dyDescent="0.2">
      <c r="A53" s="52" t="s">
        <v>8308</v>
      </c>
      <c r="B53" s="52" t="s">
        <v>8309</v>
      </c>
      <c r="C53" s="93">
        <v>11536.7484</v>
      </c>
      <c r="D53" s="607"/>
      <c r="H53" s="76"/>
      <c r="I53" s="74"/>
      <c r="J53" s="74"/>
      <c r="K53" s="75"/>
    </row>
    <row r="54" spans="1:11" s="73" customFormat="1" ht="9" customHeight="1" x14ac:dyDescent="0.2">
      <c r="A54" s="52" t="s">
        <v>8310</v>
      </c>
      <c r="B54" s="52" t="s">
        <v>8311</v>
      </c>
      <c r="C54" s="93">
        <v>14468.098</v>
      </c>
      <c r="D54" s="607"/>
      <c r="H54" s="76"/>
      <c r="I54" s="74"/>
      <c r="J54" s="74"/>
      <c r="K54" s="75"/>
    </row>
    <row r="55" spans="1:11" s="73" customFormat="1" ht="9" customHeight="1" x14ac:dyDescent="0.2">
      <c r="A55" s="52" t="s">
        <v>8312</v>
      </c>
      <c r="B55" s="52" t="s">
        <v>8313</v>
      </c>
      <c r="C55" s="93">
        <v>15738.226199999999</v>
      </c>
      <c r="D55" s="607"/>
      <c r="H55" s="76"/>
      <c r="I55" s="74"/>
      <c r="J55" s="74"/>
      <c r="K55" s="75"/>
    </row>
    <row r="56" spans="1:11" s="73" customFormat="1" ht="9" customHeight="1" x14ac:dyDescent="0.2">
      <c r="A56" s="52" t="s">
        <v>8314</v>
      </c>
      <c r="B56" s="52" t="s">
        <v>8315</v>
      </c>
      <c r="C56" s="93">
        <v>27610.5412</v>
      </c>
      <c r="D56" s="607"/>
      <c r="H56" s="76"/>
      <c r="I56" s="74"/>
      <c r="J56" s="74"/>
      <c r="K56" s="75"/>
    </row>
    <row r="57" spans="1:11" s="73" customFormat="1" ht="9" customHeight="1" x14ac:dyDescent="0.2">
      <c r="A57" s="52" t="s">
        <v>8316</v>
      </c>
      <c r="B57" s="52" t="s">
        <v>8317</v>
      </c>
      <c r="C57" s="93">
        <v>5422.2030999999997</v>
      </c>
      <c r="D57" s="607"/>
      <c r="H57" s="76"/>
      <c r="I57" s="74"/>
      <c r="J57" s="74"/>
      <c r="K57" s="75"/>
    </row>
    <row r="58" spans="1:11" s="73" customFormat="1" ht="9" customHeight="1" x14ac:dyDescent="0.2">
      <c r="A58" s="52" t="s">
        <v>8318</v>
      </c>
      <c r="B58" s="52" t="s">
        <v>8319</v>
      </c>
      <c r="C58" s="93">
        <v>6585.1094000000003</v>
      </c>
      <c r="D58" s="607"/>
      <c r="H58" s="76"/>
      <c r="I58" s="74"/>
      <c r="J58" s="74"/>
      <c r="K58" s="75"/>
    </row>
    <row r="59" spans="1:11" s="73" customFormat="1" ht="9" customHeight="1" x14ac:dyDescent="0.2">
      <c r="A59" s="52" t="s">
        <v>8320</v>
      </c>
      <c r="B59" s="52" t="s">
        <v>8321</v>
      </c>
      <c r="C59" s="93">
        <v>6343.3172999999997</v>
      </c>
      <c r="D59" s="607"/>
      <c r="H59" s="76"/>
      <c r="I59" s="74"/>
      <c r="J59" s="74"/>
      <c r="K59" s="75"/>
    </row>
    <row r="60" spans="1:11" s="73" customFormat="1" ht="9" customHeight="1" x14ac:dyDescent="0.2">
      <c r="A60" s="52" t="s">
        <v>8322</v>
      </c>
      <c r="B60" s="52" t="s">
        <v>8323</v>
      </c>
      <c r="C60" s="93">
        <v>11511.722299999999</v>
      </c>
      <c r="D60" s="607"/>
      <c r="H60" s="76"/>
      <c r="I60" s="74"/>
      <c r="J60" s="74"/>
      <c r="K60" s="75"/>
    </row>
    <row r="61" spans="1:11" s="73" customFormat="1" ht="9" customHeight="1" x14ac:dyDescent="0.2">
      <c r="A61" s="52" t="s">
        <v>8324</v>
      </c>
      <c r="B61" s="52" t="s">
        <v>8325</v>
      </c>
      <c r="C61" s="93">
        <v>12087.3084</v>
      </c>
      <c r="D61" s="607"/>
      <c r="H61" s="76"/>
      <c r="I61" s="74"/>
      <c r="J61" s="74"/>
      <c r="K61" s="75"/>
    </row>
    <row r="62" spans="1:11" s="73" customFormat="1" ht="9" customHeight="1" x14ac:dyDescent="0.2">
      <c r="A62" s="52" t="s">
        <v>8326</v>
      </c>
      <c r="B62" s="52" t="s">
        <v>8327</v>
      </c>
      <c r="C62" s="93">
        <v>27795.838199999998</v>
      </c>
      <c r="D62" s="607"/>
      <c r="H62" s="74"/>
      <c r="I62" s="74"/>
      <c r="J62" s="74"/>
      <c r="K62" s="75"/>
    </row>
    <row r="63" spans="1:11" s="73" customFormat="1" ht="9" customHeight="1" x14ac:dyDescent="0.2">
      <c r="A63" s="52" t="s">
        <v>8328</v>
      </c>
      <c r="B63" s="52" t="s">
        <v>8329</v>
      </c>
      <c r="C63" s="93">
        <v>30214.627199999999</v>
      </c>
      <c r="D63" s="607"/>
      <c r="H63" s="76"/>
      <c r="I63" s="74"/>
      <c r="J63" s="74"/>
      <c r="K63" s="75"/>
    </row>
    <row r="64" spans="1:11" s="73" customFormat="1" ht="9" customHeight="1" x14ac:dyDescent="0.2">
      <c r="A64" s="52" t="s">
        <v>8330</v>
      </c>
      <c r="B64" s="52" t="s">
        <v>8331</v>
      </c>
      <c r="C64" s="93">
        <v>40852.809800000003</v>
      </c>
      <c r="D64" s="607"/>
      <c r="H64" s="76"/>
      <c r="I64" s="74"/>
      <c r="J64" s="74"/>
      <c r="K64" s="75"/>
    </row>
    <row r="65" spans="1:11" s="73" customFormat="1" ht="9" customHeight="1" x14ac:dyDescent="0.2">
      <c r="A65" s="52" t="s">
        <v>8332</v>
      </c>
      <c r="B65" s="52" t="s">
        <v>8333</v>
      </c>
      <c r="C65" s="93">
        <v>45039.879800000002</v>
      </c>
      <c r="D65" s="607"/>
      <c r="H65" s="76"/>
      <c r="I65" s="74"/>
      <c r="J65" s="74"/>
      <c r="K65" s="75"/>
    </row>
    <row r="66" spans="1:11" s="73" customFormat="1" ht="9" customHeight="1" x14ac:dyDescent="0.2">
      <c r="A66" s="52" t="s">
        <v>8334</v>
      </c>
      <c r="B66" s="52" t="s">
        <v>8452</v>
      </c>
      <c r="C66" s="93">
        <v>5842.5204000000003</v>
      </c>
      <c r="D66" s="607"/>
      <c r="J66" s="82"/>
      <c r="K66" s="83"/>
    </row>
    <row r="67" spans="1:11" s="73" customFormat="1" ht="9" customHeight="1" x14ac:dyDescent="0.2">
      <c r="A67" s="52" t="s">
        <v>8335</v>
      </c>
      <c r="B67" s="52" t="s">
        <v>8453</v>
      </c>
      <c r="C67" s="93">
        <v>7559.9357</v>
      </c>
      <c r="D67" s="607"/>
      <c r="H67" s="82"/>
      <c r="J67" s="82"/>
      <c r="K67" s="82"/>
    </row>
    <row r="68" spans="1:11" s="73" customFormat="1" ht="9" customHeight="1" x14ac:dyDescent="0.2">
      <c r="A68" s="52" t="s">
        <v>8336</v>
      </c>
      <c r="B68" s="52" t="s">
        <v>8454</v>
      </c>
      <c r="C68" s="93">
        <v>8678.5805</v>
      </c>
      <c r="D68" s="607"/>
      <c r="H68" s="82"/>
      <c r="K68" s="82"/>
    </row>
    <row r="69" spans="1:11" s="73" customFormat="1" ht="9" customHeight="1" x14ac:dyDescent="0.2">
      <c r="A69" s="52" t="s">
        <v>8337</v>
      </c>
      <c r="B69" s="52" t="s">
        <v>8455</v>
      </c>
      <c r="C69" s="93">
        <v>11960.375899999999</v>
      </c>
      <c r="D69" s="607"/>
      <c r="H69" s="76"/>
      <c r="I69" s="74"/>
      <c r="J69" s="74"/>
      <c r="K69" s="75"/>
    </row>
    <row r="70" spans="1:11" s="73" customFormat="1" ht="9" customHeight="1" x14ac:dyDescent="0.2">
      <c r="A70" s="52" t="s">
        <v>8338</v>
      </c>
      <c r="B70" s="52" t="s">
        <v>8456</v>
      </c>
      <c r="C70" s="93">
        <v>14618.789000000001</v>
      </c>
      <c r="D70" s="607"/>
      <c r="H70" s="76"/>
      <c r="I70" s="74"/>
      <c r="J70" s="74"/>
      <c r="K70" s="75"/>
    </row>
    <row r="71" spans="1:11" s="73" customFormat="1" ht="9" customHeight="1" x14ac:dyDescent="0.2">
      <c r="A71" s="52" t="s">
        <v>8339</v>
      </c>
      <c r="B71" s="52" t="s">
        <v>8457</v>
      </c>
      <c r="C71" s="93">
        <v>24517.329900000001</v>
      </c>
      <c r="D71" s="607"/>
      <c r="I71" s="74"/>
      <c r="J71" s="74"/>
      <c r="K71" s="75"/>
    </row>
    <row r="72" spans="1:11" s="73" customFormat="1" ht="9" customHeight="1" x14ac:dyDescent="0.2">
      <c r="A72" s="52" t="s">
        <v>8340</v>
      </c>
      <c r="B72" s="52" t="s">
        <v>8458</v>
      </c>
      <c r="C72" s="93">
        <v>25174.381300000001</v>
      </c>
      <c r="D72" s="607"/>
      <c r="H72" s="74"/>
      <c r="I72" s="74"/>
      <c r="J72" s="74"/>
      <c r="K72" s="75"/>
    </row>
    <row r="73" spans="1:11" s="73" customFormat="1" ht="9" customHeight="1" x14ac:dyDescent="0.2">
      <c r="A73" s="52" t="s">
        <v>8341</v>
      </c>
      <c r="B73" s="52" t="s">
        <v>8459</v>
      </c>
      <c r="C73" s="93">
        <v>37692.785799999998</v>
      </c>
      <c r="D73" s="607"/>
      <c r="I73" s="74"/>
      <c r="J73" s="74"/>
      <c r="K73" s="75"/>
    </row>
    <row r="74" spans="1:11" s="73" customFormat="1" ht="9" customHeight="1" x14ac:dyDescent="0.2">
      <c r="A74" s="52" t="s">
        <v>8342</v>
      </c>
      <c r="B74" s="52" t="s">
        <v>8460</v>
      </c>
      <c r="C74" s="93">
        <v>38841.711199999998</v>
      </c>
      <c r="D74" s="607"/>
      <c r="I74" s="74"/>
      <c r="J74" s="74"/>
      <c r="K74" s="75"/>
    </row>
    <row r="75" spans="1:11" s="73" customFormat="1" ht="9" customHeight="1" x14ac:dyDescent="0.2">
      <c r="A75" s="52" t="s">
        <v>8343</v>
      </c>
      <c r="B75" s="52" t="s">
        <v>8461</v>
      </c>
      <c r="C75" s="93">
        <v>50984.689100000003</v>
      </c>
      <c r="D75" s="607"/>
      <c r="I75" s="74"/>
      <c r="J75" s="74"/>
      <c r="K75" s="75"/>
    </row>
    <row r="76" spans="1:11" s="73" customFormat="1" ht="9" customHeight="1" x14ac:dyDescent="0.2">
      <c r="A76" s="52" t="s">
        <v>8344</v>
      </c>
      <c r="B76" s="52" t="s">
        <v>8462</v>
      </c>
      <c r="C76" s="93">
        <v>48763.566099999996</v>
      </c>
      <c r="D76" s="607"/>
      <c r="I76" s="74"/>
      <c r="J76" s="74"/>
      <c r="K76" s="75"/>
    </row>
    <row r="77" spans="1:11" s="73" customFormat="1" ht="9" customHeight="1" x14ac:dyDescent="0.2">
      <c r="A77" s="52" t="s">
        <v>8345</v>
      </c>
      <c r="B77" s="52" t="s">
        <v>8346</v>
      </c>
      <c r="C77" s="93">
        <v>5036.8752999999997</v>
      </c>
      <c r="D77" s="607"/>
      <c r="I77" s="74"/>
      <c r="J77" s="74"/>
      <c r="K77" s="75"/>
    </row>
    <row r="78" spans="1:11" s="73" customFormat="1" ht="9" customHeight="1" x14ac:dyDescent="0.2">
      <c r="A78" s="52" t="s">
        <v>8347</v>
      </c>
      <c r="B78" s="52" t="s">
        <v>8348</v>
      </c>
      <c r="C78" s="93">
        <v>7008.8091000000004</v>
      </c>
      <c r="D78" s="607"/>
      <c r="I78" s="74"/>
      <c r="J78" s="74"/>
      <c r="K78" s="75"/>
    </row>
    <row r="79" spans="1:11" s="73" customFormat="1" ht="9" customHeight="1" x14ac:dyDescent="0.2">
      <c r="A79" s="52" t="s">
        <v>8349</v>
      </c>
      <c r="B79" s="52" t="s">
        <v>8350</v>
      </c>
      <c r="C79" s="93">
        <v>6902.2704999999996</v>
      </c>
      <c r="D79" s="607"/>
      <c r="H79" s="76"/>
      <c r="I79" s="74"/>
      <c r="J79" s="74"/>
      <c r="K79" s="75"/>
    </row>
    <row r="80" spans="1:11" s="73" customFormat="1" ht="9" customHeight="1" x14ac:dyDescent="0.2">
      <c r="A80" s="52" t="s">
        <v>8351</v>
      </c>
      <c r="B80" s="52" t="s">
        <v>8352</v>
      </c>
      <c r="C80" s="93">
        <v>8999.7011000000002</v>
      </c>
      <c r="D80" s="607"/>
      <c r="H80" s="76"/>
      <c r="I80" s="74"/>
      <c r="J80" s="74"/>
      <c r="K80" s="75"/>
    </row>
    <row r="81" spans="1:11" s="73" customFormat="1" ht="9" customHeight="1" x14ac:dyDescent="0.2">
      <c r="A81" s="52" t="s">
        <v>8353</v>
      </c>
      <c r="B81" s="52" t="s">
        <v>8354</v>
      </c>
      <c r="C81" s="93">
        <v>18283.3881</v>
      </c>
      <c r="D81" s="607"/>
      <c r="H81" s="76"/>
      <c r="I81" s="74"/>
      <c r="J81" s="74"/>
      <c r="K81" s="75"/>
    </row>
    <row r="82" spans="1:11" s="73" customFormat="1" ht="9" customHeight="1" x14ac:dyDescent="0.2">
      <c r="A82" s="52" t="s">
        <v>8355</v>
      </c>
      <c r="B82" s="52" t="s">
        <v>8356</v>
      </c>
      <c r="C82" s="93">
        <v>29505.306700000001</v>
      </c>
      <c r="D82" s="607"/>
      <c r="H82" s="74"/>
      <c r="K82" s="75"/>
    </row>
    <row r="83" spans="1:11" s="73" customFormat="1" ht="9" customHeight="1" x14ac:dyDescent="0.2">
      <c r="A83" s="52" t="s">
        <v>8357</v>
      </c>
      <c r="B83" s="52" t="s">
        <v>8358</v>
      </c>
      <c r="C83" s="93">
        <v>44497.704700000002</v>
      </c>
      <c r="D83" s="607"/>
      <c r="H83" s="76"/>
      <c r="K83" s="75"/>
    </row>
    <row r="84" spans="1:11" s="73" customFormat="1" ht="9" customHeight="1" x14ac:dyDescent="0.2">
      <c r="A84" s="52" t="s">
        <v>8359</v>
      </c>
      <c r="B84" s="52" t="s">
        <v>8360</v>
      </c>
      <c r="C84" s="93">
        <v>5637.9069</v>
      </c>
      <c r="D84" s="607"/>
      <c r="H84" s="76"/>
      <c r="I84" s="74"/>
      <c r="J84" s="74"/>
      <c r="K84" s="75"/>
    </row>
    <row r="85" spans="1:11" s="73" customFormat="1" ht="9" customHeight="1" x14ac:dyDescent="0.2">
      <c r="A85" s="52" t="s">
        <v>8361</v>
      </c>
      <c r="B85" s="52" t="s">
        <v>8362</v>
      </c>
      <c r="C85" s="93">
        <v>7271.3833999999997</v>
      </c>
      <c r="D85" s="607"/>
      <c r="H85" s="76"/>
      <c r="I85" s="74"/>
      <c r="J85" s="74"/>
      <c r="K85" s="75"/>
    </row>
    <row r="86" spans="1:11" s="73" customFormat="1" ht="9" customHeight="1" x14ac:dyDescent="0.2">
      <c r="A86" s="52" t="s">
        <v>8363</v>
      </c>
      <c r="B86" s="52" t="s">
        <v>8364</v>
      </c>
      <c r="C86" s="93">
        <v>7869.6741000000002</v>
      </c>
      <c r="D86" s="607"/>
      <c r="H86" s="76"/>
      <c r="I86" s="74"/>
      <c r="J86" s="74"/>
      <c r="K86" s="75"/>
    </row>
    <row r="87" spans="1:11" s="73" customFormat="1" ht="9" customHeight="1" x14ac:dyDescent="0.2">
      <c r="A87" s="52" t="s">
        <v>8365</v>
      </c>
      <c r="B87" s="52" t="s">
        <v>8366</v>
      </c>
      <c r="C87" s="93">
        <v>10108.217500000001</v>
      </c>
      <c r="D87" s="607"/>
      <c r="H87" s="76"/>
      <c r="I87" s="74"/>
      <c r="J87" s="74"/>
      <c r="K87" s="75"/>
    </row>
    <row r="88" spans="1:11" s="73" customFormat="1" ht="9" customHeight="1" x14ac:dyDescent="0.2">
      <c r="A88" s="52" t="s">
        <v>8367</v>
      </c>
      <c r="B88" s="52" t="s">
        <v>8368</v>
      </c>
      <c r="C88" s="93">
        <v>20936.573799999998</v>
      </c>
      <c r="D88" s="607"/>
      <c r="H88" s="76"/>
      <c r="I88" s="74"/>
      <c r="J88" s="74"/>
      <c r="K88" s="75"/>
    </row>
    <row r="89" spans="1:11" s="73" customFormat="1" ht="9" customHeight="1" x14ac:dyDescent="0.2">
      <c r="A89" s="52" t="s">
        <v>8369</v>
      </c>
      <c r="B89" s="52" t="s">
        <v>8370</v>
      </c>
      <c r="C89" s="93">
        <v>47763.1927</v>
      </c>
      <c r="D89" s="607"/>
      <c r="H89" s="76"/>
      <c r="I89" s="74"/>
      <c r="J89" s="74"/>
      <c r="K89" s="75"/>
    </row>
    <row r="90" spans="1:11" s="73" customFormat="1" ht="9" customHeight="1" x14ac:dyDescent="0.2">
      <c r="A90" s="52" t="s">
        <v>8371</v>
      </c>
      <c r="B90" s="52" t="s">
        <v>8372</v>
      </c>
      <c r="C90" s="93">
        <v>43277.578999999998</v>
      </c>
      <c r="D90" s="607"/>
      <c r="H90" s="76"/>
      <c r="I90" s="74"/>
      <c r="J90" s="74"/>
      <c r="K90" s="75"/>
    </row>
    <row r="91" spans="1:11" s="73" customFormat="1" ht="9" customHeight="1" x14ac:dyDescent="0.2">
      <c r="A91" s="52" t="s">
        <v>8373</v>
      </c>
      <c r="B91" s="52" t="s">
        <v>8374</v>
      </c>
      <c r="C91" s="93">
        <v>1097.3094000000001</v>
      </c>
      <c r="D91" s="607"/>
      <c r="H91" s="70"/>
      <c r="I91" s="71"/>
      <c r="J91" s="71"/>
      <c r="K91" s="72"/>
    </row>
    <row r="92" spans="1:11" s="73" customFormat="1" ht="9" customHeight="1" x14ac:dyDescent="0.2">
      <c r="A92" s="52" t="s">
        <v>8375</v>
      </c>
      <c r="B92" s="52" t="s">
        <v>8376</v>
      </c>
      <c r="C92" s="93">
        <v>1097.3094000000001</v>
      </c>
      <c r="D92" s="607"/>
      <c r="H92" s="74"/>
      <c r="K92" s="75"/>
    </row>
    <row r="93" spans="1:11" s="73" customFormat="1" ht="9" customHeight="1" x14ac:dyDescent="0.2">
      <c r="A93" s="52" t="s">
        <v>8377</v>
      </c>
      <c r="B93" s="52" t="s">
        <v>8378</v>
      </c>
      <c r="C93" s="93">
        <v>1097.3094000000001</v>
      </c>
      <c r="D93" s="607"/>
      <c r="K93" s="75"/>
    </row>
    <row r="94" spans="1:11" s="73" customFormat="1" ht="9" customHeight="1" x14ac:dyDescent="0.2">
      <c r="A94" s="52" t="s">
        <v>8379</v>
      </c>
      <c r="B94" s="52" t="s">
        <v>8380</v>
      </c>
      <c r="C94" s="93">
        <v>1167.3674000000001</v>
      </c>
      <c r="D94" s="607"/>
      <c r="K94" s="83"/>
    </row>
    <row r="95" spans="1:11" s="73" customFormat="1" ht="9" customHeight="1" x14ac:dyDescent="0.2">
      <c r="A95" s="52" t="s">
        <v>8381</v>
      </c>
      <c r="B95" s="52" t="s">
        <v>8382</v>
      </c>
      <c r="C95" s="93">
        <v>1167.3674000000001</v>
      </c>
      <c r="D95" s="607"/>
      <c r="H95" s="82"/>
      <c r="K95" s="82"/>
    </row>
    <row r="96" spans="1:11" s="73" customFormat="1" ht="9" customHeight="1" x14ac:dyDescent="0.2">
      <c r="A96" s="52" t="s">
        <v>8383</v>
      </c>
      <c r="B96" s="52" t="s">
        <v>8384</v>
      </c>
      <c r="C96" s="93">
        <v>1167.3674000000001</v>
      </c>
      <c r="D96" s="607"/>
      <c r="H96" s="76"/>
      <c r="I96" s="74"/>
      <c r="J96" s="74"/>
      <c r="K96" s="75"/>
    </row>
    <row r="97" spans="1:11" s="73" customFormat="1" ht="9" customHeight="1" x14ac:dyDescent="0.2">
      <c r="A97" s="52" t="s">
        <v>8385</v>
      </c>
      <c r="B97" s="52" t="s">
        <v>8386</v>
      </c>
      <c r="C97" s="93">
        <v>29919.081600000001</v>
      </c>
      <c r="D97" s="607"/>
      <c r="H97" s="76"/>
      <c r="I97" s="74"/>
      <c r="J97" s="74"/>
      <c r="K97" s="75"/>
    </row>
    <row r="98" spans="1:11" s="73" customFormat="1" ht="9" customHeight="1" x14ac:dyDescent="0.2">
      <c r="A98" s="52" t="s">
        <v>8387</v>
      </c>
      <c r="B98" s="52" t="s">
        <v>8388</v>
      </c>
      <c r="C98" s="93">
        <v>29950.690399999999</v>
      </c>
      <c r="D98" s="607"/>
      <c r="H98" s="76"/>
      <c r="I98" s="74"/>
      <c r="J98" s="74"/>
      <c r="K98" s="75"/>
    </row>
    <row r="99" spans="1:11" s="73" customFormat="1" ht="9" customHeight="1" x14ac:dyDescent="0.2">
      <c r="A99" s="52" t="s">
        <v>8389</v>
      </c>
      <c r="B99" s="52" t="s">
        <v>8390</v>
      </c>
      <c r="C99" s="93">
        <v>65776.969599999997</v>
      </c>
      <c r="D99" s="607"/>
      <c r="H99" s="76"/>
      <c r="I99" s="74"/>
      <c r="J99" s="74"/>
      <c r="K99" s="75"/>
    </row>
    <row r="100" spans="1:11" s="73" customFormat="1" ht="9" customHeight="1" x14ac:dyDescent="0.2">
      <c r="A100" s="52" t="s">
        <v>8391</v>
      </c>
      <c r="B100" s="52" t="s">
        <v>8392</v>
      </c>
      <c r="C100" s="93">
        <v>76402.681500000006</v>
      </c>
      <c r="D100" s="607"/>
      <c r="H100" s="76"/>
      <c r="I100" s="74"/>
      <c r="J100" s="74"/>
      <c r="K100" s="75"/>
    </row>
    <row r="101" spans="1:11" s="73" customFormat="1" ht="9" customHeight="1" x14ac:dyDescent="0.2">
      <c r="A101" s="52" t="s">
        <v>8393</v>
      </c>
      <c r="B101" s="52" t="s">
        <v>8394</v>
      </c>
      <c r="C101" s="93">
        <v>8154.6558999999997</v>
      </c>
      <c r="D101" s="607"/>
      <c r="H101" s="70"/>
      <c r="I101" s="71"/>
      <c r="J101" s="71"/>
      <c r="K101" s="72"/>
    </row>
    <row r="102" spans="1:11" s="73" customFormat="1" ht="9" customHeight="1" x14ac:dyDescent="0.2">
      <c r="A102" s="52" t="s">
        <v>8395</v>
      </c>
      <c r="B102" s="52" t="s">
        <v>8396</v>
      </c>
      <c r="C102" s="93">
        <v>1898.5351000000001</v>
      </c>
      <c r="D102" s="607"/>
      <c r="H102" s="74"/>
      <c r="K102" s="75"/>
    </row>
    <row r="103" spans="1:11" s="73" customFormat="1" ht="9" customHeight="1" x14ac:dyDescent="0.2">
      <c r="A103" s="52" t="s">
        <v>8397</v>
      </c>
      <c r="B103" s="52" t="s">
        <v>8398</v>
      </c>
      <c r="C103" s="93">
        <v>2046.9572000000001</v>
      </c>
      <c r="D103" s="607"/>
      <c r="J103" s="82"/>
      <c r="K103" s="75"/>
    </row>
    <row r="104" spans="1:11" s="73" customFormat="1" ht="9" customHeight="1" x14ac:dyDescent="0.2">
      <c r="A104" s="52" t="s">
        <v>8399</v>
      </c>
      <c r="B104" s="52" t="s">
        <v>8400</v>
      </c>
      <c r="C104" s="93">
        <v>2097.3733999999999</v>
      </c>
      <c r="D104" s="607"/>
      <c r="H104" s="76"/>
      <c r="I104" s="74"/>
      <c r="J104" s="74"/>
      <c r="K104" s="75"/>
    </row>
    <row r="105" spans="1:11" s="73" customFormat="1" ht="9" customHeight="1" x14ac:dyDescent="0.2">
      <c r="A105" s="52" t="s">
        <v>8401</v>
      </c>
      <c r="B105" s="52" t="s">
        <v>8402</v>
      </c>
      <c r="C105" s="93">
        <v>3484.0547000000001</v>
      </c>
      <c r="D105" s="607"/>
      <c r="H105" s="76"/>
      <c r="I105" s="74"/>
      <c r="J105" s="74"/>
      <c r="K105" s="75"/>
    </row>
    <row r="106" spans="1:11" s="73" customFormat="1" ht="9" customHeight="1" x14ac:dyDescent="0.2">
      <c r="A106" s="52" t="s">
        <v>8403</v>
      </c>
      <c r="B106" s="52" t="s">
        <v>8404</v>
      </c>
      <c r="C106" s="93">
        <v>32094.380099999998</v>
      </c>
      <c r="D106" s="607"/>
      <c r="H106" s="76"/>
      <c r="I106" s="74"/>
      <c r="J106" s="74"/>
      <c r="K106" s="75"/>
    </row>
    <row r="107" spans="1:11" s="73" customFormat="1" ht="9" customHeight="1" x14ac:dyDescent="0.2">
      <c r="A107" s="52" t="s">
        <v>8405</v>
      </c>
      <c r="B107" s="52" t="s">
        <v>8406</v>
      </c>
      <c r="C107" s="93">
        <v>34754.1342</v>
      </c>
      <c r="D107" s="607"/>
      <c r="H107" s="76"/>
      <c r="I107" s="74"/>
      <c r="J107" s="74"/>
      <c r="K107" s="75"/>
    </row>
    <row r="108" spans="1:11" s="73" customFormat="1" ht="9" customHeight="1" x14ac:dyDescent="0.2">
      <c r="A108" s="52" t="s">
        <v>8407</v>
      </c>
      <c r="B108" s="52" t="s">
        <v>8408</v>
      </c>
      <c r="C108" s="93">
        <v>34754.1342</v>
      </c>
      <c r="D108" s="607"/>
      <c r="H108" s="76"/>
      <c r="I108" s="74"/>
      <c r="J108" s="74"/>
      <c r="K108" s="75"/>
    </row>
    <row r="109" spans="1:11" s="73" customFormat="1" ht="9" customHeight="1" x14ac:dyDescent="0.2">
      <c r="A109" s="52" t="s">
        <v>8409</v>
      </c>
      <c r="B109" s="52" t="s">
        <v>8410</v>
      </c>
      <c r="C109" s="93">
        <v>34754.1342</v>
      </c>
      <c r="D109" s="607"/>
      <c r="H109" s="76"/>
      <c r="I109" s="74"/>
      <c r="J109" s="74"/>
      <c r="K109" s="75"/>
    </row>
    <row r="110" spans="1:11" s="73" customFormat="1" ht="9" customHeight="1" x14ac:dyDescent="0.2">
      <c r="A110" s="52" t="s">
        <v>8411</v>
      </c>
      <c r="B110" s="52" t="s">
        <v>8412</v>
      </c>
      <c r="C110" s="93">
        <v>24816.001700000001</v>
      </c>
      <c r="D110" s="607"/>
      <c r="H110" s="76"/>
      <c r="I110" s="74"/>
      <c r="J110" s="74"/>
      <c r="K110" s="75"/>
    </row>
    <row r="111" spans="1:11" s="73" customFormat="1" ht="9" customHeight="1" x14ac:dyDescent="0.2">
      <c r="A111" s="52" t="s">
        <v>8413</v>
      </c>
      <c r="B111" s="52" t="s">
        <v>8414</v>
      </c>
      <c r="C111" s="93">
        <v>31509.099099999999</v>
      </c>
      <c r="D111" s="607"/>
      <c r="H111" s="76"/>
      <c r="I111" s="74"/>
      <c r="J111" s="74"/>
      <c r="K111" s="75"/>
    </row>
    <row r="112" spans="1:11" s="73" customFormat="1" ht="9" customHeight="1" x14ac:dyDescent="0.2">
      <c r="A112" s="52" t="s">
        <v>8415</v>
      </c>
      <c r="B112" s="52" t="s">
        <v>8416</v>
      </c>
      <c r="C112" s="93">
        <v>43590.4827</v>
      </c>
      <c r="D112" s="607"/>
      <c r="H112" s="76"/>
      <c r="I112" s="74"/>
      <c r="K112" s="75"/>
    </row>
    <row r="113" spans="1:11" s="73" customFormat="1" ht="9" customHeight="1" x14ac:dyDescent="0.2">
      <c r="A113" s="52" t="s">
        <v>8417</v>
      </c>
      <c r="B113" s="52" t="s">
        <v>8418</v>
      </c>
      <c r="C113" s="93">
        <v>60895.736400000002</v>
      </c>
      <c r="D113" s="607"/>
      <c r="H113" s="76"/>
      <c r="I113" s="74"/>
      <c r="K113" s="75"/>
    </row>
    <row r="114" spans="1:11" s="73" customFormat="1" ht="9" customHeight="1" x14ac:dyDescent="0.2">
      <c r="A114" s="52" t="s">
        <v>8419</v>
      </c>
      <c r="B114" s="52" t="s">
        <v>8420</v>
      </c>
      <c r="C114" s="93">
        <v>92654.568899999998</v>
      </c>
      <c r="D114" s="607"/>
      <c r="H114" s="76"/>
      <c r="I114" s="74"/>
      <c r="K114" s="75"/>
    </row>
    <row r="115" spans="1:11" s="73" customFormat="1" ht="9" customHeight="1" x14ac:dyDescent="0.2">
      <c r="A115" s="52" t="s">
        <v>8421</v>
      </c>
      <c r="B115" s="52" t="s">
        <v>8422</v>
      </c>
      <c r="C115" s="93">
        <v>26320.317299999999</v>
      </c>
      <c r="D115" s="607"/>
      <c r="H115" s="76"/>
      <c r="I115" s="74"/>
      <c r="K115" s="75"/>
    </row>
    <row r="116" spans="1:11" s="73" customFormat="1" ht="9" customHeight="1" x14ac:dyDescent="0.2">
      <c r="A116" s="52" t="s">
        <v>8423</v>
      </c>
      <c r="B116" s="52" t="s">
        <v>8424</v>
      </c>
      <c r="C116" s="93">
        <v>80174.893899999995</v>
      </c>
      <c r="D116" s="607"/>
      <c r="H116" s="76"/>
      <c r="I116" s="74"/>
      <c r="K116" s="75"/>
    </row>
    <row r="117" spans="1:11" s="73" customFormat="1" ht="9" customHeight="1" x14ac:dyDescent="0.2">
      <c r="A117" s="52" t="s">
        <v>8425</v>
      </c>
      <c r="B117" s="52" t="s">
        <v>8426</v>
      </c>
      <c r="C117" s="93">
        <v>110035.7046</v>
      </c>
      <c r="D117" s="607"/>
      <c r="H117" s="76"/>
      <c r="I117" s="74"/>
      <c r="K117" s="75"/>
    </row>
    <row r="118" spans="1:11" s="73" customFormat="1" ht="9" customHeight="1" x14ac:dyDescent="0.2">
      <c r="A118" s="52" t="s">
        <v>8427</v>
      </c>
      <c r="B118" s="52" t="s">
        <v>10006</v>
      </c>
      <c r="C118" s="93">
        <v>66125.025500000003</v>
      </c>
      <c r="D118" s="607"/>
      <c r="H118" s="76"/>
      <c r="I118" s="74"/>
      <c r="K118" s="75"/>
    </row>
    <row r="119" spans="1:11" s="73" customFormat="1" ht="9" customHeight="1" x14ac:dyDescent="0.2">
      <c r="A119" s="52" t="s">
        <v>8428</v>
      </c>
      <c r="B119" s="52" t="s">
        <v>10007</v>
      </c>
      <c r="C119" s="93">
        <v>499899.15379999997</v>
      </c>
      <c r="D119" s="607"/>
      <c r="H119" s="76"/>
      <c r="I119" s="74"/>
      <c r="K119" s="75"/>
    </row>
    <row r="120" spans="1:11" s="73" customFormat="1" ht="9" customHeight="1" x14ac:dyDescent="0.2">
      <c r="A120" s="52"/>
      <c r="B120" s="52"/>
      <c r="C120" s="93"/>
      <c r="H120" s="76"/>
      <c r="I120" s="74"/>
      <c r="K120" s="75"/>
    </row>
    <row r="121" spans="1:11" s="73" customFormat="1" ht="9" customHeight="1" x14ac:dyDescent="0.2">
      <c r="A121" s="52"/>
      <c r="B121" s="52"/>
      <c r="C121" s="93"/>
      <c r="H121" s="76"/>
      <c r="I121" s="74"/>
      <c r="K121" s="75"/>
    </row>
    <row r="122" spans="1:11" s="73" customFormat="1" ht="9" customHeight="1" x14ac:dyDescent="0.2">
      <c r="A122" s="52"/>
      <c r="B122" s="52"/>
      <c r="C122" s="93"/>
      <c r="H122" s="76"/>
      <c r="I122" s="74"/>
      <c r="K122" s="75"/>
    </row>
    <row r="123" spans="1:11" s="73" customFormat="1" ht="9" customHeight="1" x14ac:dyDescent="0.2">
      <c r="A123" s="52"/>
      <c r="B123" s="52"/>
      <c r="C123" s="93"/>
      <c r="H123" s="76"/>
      <c r="I123" s="74"/>
      <c r="K123" s="75"/>
    </row>
    <row r="124" spans="1:11" s="73" customFormat="1" ht="9" customHeight="1" x14ac:dyDescent="0.2">
      <c r="A124" s="52"/>
      <c r="B124" s="52"/>
      <c r="C124" s="93"/>
      <c r="H124" s="76"/>
      <c r="I124" s="74"/>
      <c r="K124" s="75"/>
    </row>
    <row r="125" spans="1:11" s="73" customFormat="1" ht="9" customHeight="1" x14ac:dyDescent="0.2">
      <c r="A125" s="52"/>
      <c r="B125" s="52"/>
      <c r="C125" s="93"/>
      <c r="H125" s="76"/>
      <c r="I125" s="74"/>
      <c r="K125" s="75"/>
    </row>
    <row r="126" spans="1:11" s="73" customFormat="1" ht="9" customHeight="1" x14ac:dyDescent="0.2">
      <c r="A126" s="52"/>
      <c r="B126" s="52"/>
      <c r="C126" s="93"/>
      <c r="H126" s="76"/>
      <c r="I126" s="74"/>
      <c r="K126" s="75"/>
    </row>
    <row r="127" spans="1:11" s="73" customFormat="1" ht="9" customHeight="1" x14ac:dyDescent="0.2">
      <c r="A127" s="52"/>
      <c r="B127" s="52"/>
      <c r="C127" s="93"/>
      <c r="H127" s="76"/>
      <c r="I127" s="74"/>
      <c r="K127" s="75"/>
    </row>
    <row r="128" spans="1:11" s="73" customFormat="1" ht="9" customHeight="1" x14ac:dyDescent="0.2">
      <c r="A128" s="52"/>
      <c r="B128" s="52"/>
      <c r="C128" s="93"/>
      <c r="G128" s="449"/>
      <c r="H128" s="76"/>
      <c r="I128" s="74"/>
      <c r="K128" s="75"/>
    </row>
    <row r="129" spans="1:11" s="73" customFormat="1" ht="9" customHeight="1" x14ac:dyDescent="0.2">
      <c r="A129" s="52"/>
      <c r="B129" s="52"/>
      <c r="C129" s="93"/>
      <c r="H129" s="76"/>
      <c r="I129" s="74"/>
      <c r="K129" s="75"/>
    </row>
    <row r="130" spans="1:11" s="73" customFormat="1" ht="9" customHeight="1" x14ac:dyDescent="0.2">
      <c r="A130" s="52"/>
      <c r="B130" s="52"/>
      <c r="C130" s="93"/>
      <c r="E130" s="306"/>
      <c r="F130" s="70"/>
      <c r="G130" s="70"/>
      <c r="H130" s="76"/>
      <c r="I130" s="74"/>
      <c r="K130" s="75"/>
    </row>
    <row r="131" spans="1:11" s="73" customFormat="1" ht="9" customHeight="1" x14ac:dyDescent="0.2">
      <c r="A131" s="52"/>
      <c r="B131" s="52"/>
      <c r="C131" s="93"/>
      <c r="E131" s="306"/>
      <c r="F131" s="70"/>
      <c r="G131" s="70"/>
      <c r="H131" s="76"/>
      <c r="I131" s="74"/>
      <c r="K131" s="75"/>
    </row>
    <row r="132" spans="1:11" s="73" customFormat="1" ht="9" customHeight="1" x14ac:dyDescent="0.2">
      <c r="D132" s="74"/>
      <c r="E132" s="75"/>
      <c r="H132" s="76"/>
      <c r="I132" s="74"/>
      <c r="K132" s="75"/>
    </row>
    <row r="133" spans="1:11" s="73" customFormat="1" ht="14.25" customHeight="1" x14ac:dyDescent="0.2">
      <c r="B133" s="451"/>
      <c r="C133" s="457"/>
      <c r="D133" s="74"/>
      <c r="E133" s="75"/>
      <c r="H133" s="76"/>
      <c r="I133" s="74"/>
      <c r="K133" s="75"/>
    </row>
    <row r="134" spans="1:11" s="445" customFormat="1" ht="9" customHeight="1" x14ac:dyDescent="0.2">
      <c r="A134" s="52"/>
      <c r="B134" s="52"/>
      <c r="C134" s="93"/>
      <c r="D134" s="443"/>
      <c r="H134" s="446"/>
      <c r="I134" s="447"/>
      <c r="K134" s="444"/>
    </row>
    <row r="135" spans="1:11" s="445" customFormat="1" ht="9" customHeight="1" x14ac:dyDescent="0.2">
      <c r="A135" s="52"/>
      <c r="B135" s="52"/>
      <c r="C135" s="93"/>
      <c r="D135" s="443"/>
      <c r="H135" s="446"/>
      <c r="I135" s="447"/>
      <c r="K135" s="444"/>
    </row>
    <row r="136" spans="1:11" s="445" customFormat="1" ht="9" customHeight="1" x14ac:dyDescent="0.2">
      <c r="A136" s="52"/>
      <c r="B136" s="52"/>
      <c r="C136" s="93"/>
      <c r="D136" s="443"/>
      <c r="H136" s="446"/>
      <c r="I136" s="447"/>
      <c r="K136" s="444"/>
    </row>
    <row r="137" spans="1:11" s="445" customFormat="1" ht="9" customHeight="1" x14ac:dyDescent="0.2">
      <c r="A137" s="52"/>
      <c r="B137" s="52"/>
      <c r="C137" s="93"/>
      <c r="D137" s="443"/>
      <c r="H137" s="446"/>
      <c r="I137" s="447"/>
      <c r="K137" s="444"/>
    </row>
    <row r="138" spans="1:11" s="445" customFormat="1" ht="9" customHeight="1" x14ac:dyDescent="0.2">
      <c r="A138" s="52"/>
      <c r="B138" s="52"/>
      <c r="C138" s="93"/>
      <c r="D138" s="443"/>
      <c r="H138" s="446"/>
      <c r="I138" s="447"/>
      <c r="K138" s="444"/>
    </row>
    <row r="139" spans="1:11" s="445" customFormat="1" ht="9" customHeight="1" x14ac:dyDescent="0.2">
      <c r="A139" s="52"/>
      <c r="B139" s="52"/>
      <c r="C139" s="93"/>
      <c r="D139" s="443"/>
      <c r="H139" s="446"/>
      <c r="I139" s="447"/>
      <c r="K139" s="444"/>
    </row>
    <row r="140" spans="1:11" s="445" customFormat="1" ht="9" customHeight="1" x14ac:dyDescent="0.2">
      <c r="A140" s="52"/>
      <c r="B140" s="52"/>
      <c r="C140" s="93"/>
      <c r="D140" s="443"/>
      <c r="H140" s="446"/>
      <c r="I140" s="447"/>
      <c r="K140" s="444"/>
    </row>
    <row r="141" spans="1:11" s="445" customFormat="1" ht="9" customHeight="1" x14ac:dyDescent="0.2">
      <c r="A141" s="52"/>
      <c r="B141" s="52"/>
      <c r="C141" s="93"/>
      <c r="D141" s="443"/>
      <c r="H141" s="446"/>
      <c r="I141" s="447"/>
      <c r="K141" s="444"/>
    </row>
    <row r="142" spans="1:11" s="445" customFormat="1" ht="9" customHeight="1" x14ac:dyDescent="0.2">
      <c r="A142" s="52"/>
      <c r="B142" s="52"/>
      <c r="C142" s="93"/>
      <c r="D142" s="443"/>
      <c r="H142" s="446"/>
      <c r="I142" s="447"/>
      <c r="K142" s="444"/>
    </row>
    <row r="143" spans="1:11" s="445" customFormat="1" ht="9" customHeight="1" x14ac:dyDescent="0.2">
      <c r="A143" s="52"/>
      <c r="B143" s="52"/>
      <c r="C143" s="93"/>
      <c r="D143" s="443"/>
      <c r="H143" s="446"/>
      <c r="I143" s="447"/>
      <c r="K143" s="444"/>
    </row>
    <row r="144" spans="1:11" s="445" customFormat="1" ht="9" customHeight="1" x14ac:dyDescent="0.2">
      <c r="A144" s="52"/>
      <c r="B144" s="52"/>
      <c r="C144" s="93"/>
      <c r="D144" s="443"/>
      <c r="H144" s="446"/>
      <c r="I144" s="447"/>
      <c r="K144" s="444"/>
    </row>
    <row r="145" spans="1:11" s="445" customFormat="1" ht="9" customHeight="1" x14ac:dyDescent="0.2">
      <c r="A145" s="52"/>
      <c r="B145" s="52"/>
      <c r="C145" s="93"/>
      <c r="D145" s="443"/>
      <c r="H145" s="446"/>
      <c r="I145" s="447"/>
      <c r="K145" s="444"/>
    </row>
    <row r="146" spans="1:11" s="445" customFormat="1" ht="9" customHeight="1" x14ac:dyDescent="0.2">
      <c r="A146" s="52"/>
      <c r="B146" s="52"/>
      <c r="C146" s="93"/>
      <c r="D146" s="443"/>
      <c r="H146" s="446"/>
      <c r="I146" s="447"/>
      <c r="K146" s="444"/>
    </row>
    <row r="147" spans="1:11" s="445" customFormat="1" ht="9" customHeight="1" x14ac:dyDescent="0.2">
      <c r="A147" s="52"/>
      <c r="B147" s="52"/>
      <c r="C147" s="93"/>
      <c r="D147" s="443"/>
      <c r="H147" s="446"/>
      <c r="I147" s="447"/>
      <c r="K147" s="444"/>
    </row>
    <row r="148" spans="1:11" s="445" customFormat="1" ht="9" customHeight="1" x14ac:dyDescent="0.2">
      <c r="A148" s="52"/>
      <c r="B148" s="52"/>
      <c r="C148" s="93"/>
      <c r="D148" s="443"/>
      <c r="H148" s="446"/>
      <c r="I148" s="447"/>
      <c r="K148" s="444"/>
    </row>
    <row r="149" spans="1:11" s="445" customFormat="1" ht="9" customHeight="1" x14ac:dyDescent="0.2">
      <c r="A149" s="52"/>
      <c r="B149" s="52"/>
      <c r="C149" s="93"/>
      <c r="D149" s="443"/>
      <c r="H149" s="446"/>
      <c r="I149" s="447"/>
      <c r="K149" s="444"/>
    </row>
    <row r="150" spans="1:11" s="445" customFormat="1" ht="9" customHeight="1" x14ac:dyDescent="0.2">
      <c r="A150" s="52"/>
      <c r="B150" s="52"/>
      <c r="C150" s="93"/>
      <c r="D150" s="443"/>
      <c r="H150" s="446"/>
      <c r="I150" s="447"/>
      <c r="K150" s="444"/>
    </row>
    <row r="151" spans="1:11" s="445" customFormat="1" ht="9" customHeight="1" x14ac:dyDescent="0.2">
      <c r="A151" s="52"/>
      <c r="B151" s="52"/>
      <c r="C151" s="93"/>
      <c r="D151" s="443"/>
      <c r="H151" s="446"/>
      <c r="I151" s="447"/>
      <c r="K151" s="444"/>
    </row>
    <row r="152" spans="1:11" s="445" customFormat="1" ht="9" customHeight="1" x14ac:dyDescent="0.2">
      <c r="A152" s="52"/>
      <c r="B152" s="52"/>
      <c r="C152" s="93"/>
      <c r="D152" s="443"/>
      <c r="H152" s="446"/>
      <c r="I152" s="447"/>
      <c r="K152" s="444"/>
    </row>
    <row r="153" spans="1:11" s="445" customFormat="1" ht="9" customHeight="1" x14ac:dyDescent="0.2">
      <c r="A153" s="52"/>
      <c r="B153" s="52"/>
      <c r="C153" s="93"/>
      <c r="D153" s="443"/>
      <c r="H153" s="446"/>
      <c r="I153" s="447"/>
      <c r="K153" s="444"/>
    </row>
    <row r="154" spans="1:11" s="445" customFormat="1" ht="9" customHeight="1" x14ac:dyDescent="0.2">
      <c r="A154" s="52"/>
      <c r="B154" s="52"/>
      <c r="C154" s="93"/>
      <c r="D154" s="443"/>
      <c r="H154" s="446"/>
      <c r="I154" s="447"/>
      <c r="K154" s="444"/>
    </row>
    <row r="155" spans="1:11" s="445" customFormat="1" ht="9" customHeight="1" x14ac:dyDescent="0.2">
      <c r="A155" s="52"/>
      <c r="B155" s="52"/>
      <c r="C155" s="93"/>
      <c r="D155" s="443"/>
      <c r="H155" s="446"/>
      <c r="I155" s="447"/>
      <c r="K155" s="444"/>
    </row>
    <row r="156" spans="1:11" s="445" customFormat="1" ht="9" customHeight="1" x14ac:dyDescent="0.2">
      <c r="A156" s="52"/>
      <c r="B156" s="52"/>
      <c r="C156" s="93"/>
      <c r="D156" s="443"/>
      <c r="H156" s="446"/>
      <c r="I156" s="447"/>
      <c r="K156" s="444"/>
    </row>
    <row r="157" spans="1:11" s="445" customFormat="1" ht="9" customHeight="1" x14ac:dyDescent="0.2">
      <c r="A157" s="52"/>
      <c r="B157" s="52"/>
      <c r="C157" s="93"/>
      <c r="D157" s="448"/>
      <c r="H157" s="446"/>
      <c r="I157" s="447"/>
      <c r="K157" s="444"/>
    </row>
    <row r="158" spans="1:11" s="445" customFormat="1" ht="9" customHeight="1" x14ac:dyDescent="0.2">
      <c r="A158" s="52"/>
      <c r="B158" s="52"/>
      <c r="C158" s="93"/>
      <c r="D158" s="448"/>
      <c r="H158" s="446"/>
      <c r="I158" s="447"/>
      <c r="K158" s="444"/>
    </row>
    <row r="159" spans="1:11" s="445" customFormat="1" ht="9" customHeight="1" x14ac:dyDescent="0.2">
      <c r="A159" s="52"/>
      <c r="B159" s="52"/>
      <c r="C159" s="93"/>
      <c r="D159" s="443"/>
      <c r="H159" s="446"/>
      <c r="I159" s="447"/>
      <c r="K159" s="444"/>
    </row>
    <row r="160" spans="1:11" s="445" customFormat="1" ht="9" customHeight="1" x14ac:dyDescent="0.2">
      <c r="A160" s="52"/>
      <c r="B160" s="52"/>
      <c r="C160" s="93"/>
      <c r="D160" s="443"/>
      <c r="H160" s="446"/>
      <c r="I160" s="447"/>
      <c r="K160" s="444"/>
    </row>
    <row r="161" spans="1:11" s="445" customFormat="1" ht="9" customHeight="1" x14ac:dyDescent="0.2">
      <c r="A161" s="52"/>
      <c r="B161" s="52"/>
      <c r="C161" s="93"/>
      <c r="D161" s="443"/>
      <c r="H161" s="446"/>
      <c r="I161" s="447"/>
      <c r="K161" s="444"/>
    </row>
    <row r="162" spans="1:11" s="445" customFormat="1" ht="9" customHeight="1" x14ac:dyDescent="0.2">
      <c r="A162" s="52"/>
      <c r="B162" s="52"/>
      <c r="C162" s="93"/>
      <c r="D162" s="443"/>
      <c r="H162" s="446"/>
      <c r="I162" s="447"/>
      <c r="K162" s="444"/>
    </row>
    <row r="163" spans="1:11" s="445" customFormat="1" ht="9" customHeight="1" x14ac:dyDescent="0.2">
      <c r="A163" s="52"/>
      <c r="B163" s="52"/>
      <c r="C163" s="93"/>
      <c r="D163" s="443"/>
      <c r="H163" s="446"/>
      <c r="I163" s="447"/>
      <c r="K163" s="444"/>
    </row>
    <row r="164" spans="1:11" s="445" customFormat="1" ht="9" customHeight="1" x14ac:dyDescent="0.2">
      <c r="A164" s="52"/>
      <c r="B164" s="52"/>
      <c r="C164" s="93"/>
      <c r="D164" s="443"/>
      <c r="H164" s="446"/>
      <c r="I164" s="447"/>
      <c r="K164" s="444"/>
    </row>
    <row r="165" spans="1:11" s="445" customFormat="1" ht="9" customHeight="1" x14ac:dyDescent="0.2">
      <c r="A165" s="52"/>
      <c r="B165" s="52"/>
      <c r="C165" s="93"/>
      <c r="D165" s="443"/>
      <c r="H165" s="446"/>
      <c r="I165" s="447"/>
      <c r="K165" s="444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H138"/>
  <sheetViews>
    <sheetView showGridLines="0" zoomScaleNormal="100" zoomScaleSheetLayoutView="100" workbookViewId="0">
      <selection activeCell="Z31" sqref="Z31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2" customWidth="1"/>
    <col min="6" max="6" width="36.5703125" style="52" customWidth="1"/>
    <col min="7" max="7" width="11.42578125" style="52"/>
    <col min="8" max="8" width="11.42578125" style="341"/>
  </cols>
  <sheetData>
    <row r="1" spans="1:4" ht="12.75" customHeight="1" x14ac:dyDescent="0.2">
      <c r="A1" s="1014" t="s">
        <v>11407</v>
      </c>
      <c r="B1" s="1015"/>
      <c r="C1" s="590"/>
    </row>
    <row r="2" spans="1:4" ht="12.75" customHeight="1" x14ac:dyDescent="0.2">
      <c r="A2" s="1016"/>
      <c r="B2" s="984"/>
      <c r="C2" s="601">
        <v>45916</v>
      </c>
    </row>
    <row r="3" spans="1:4" ht="12.75" customHeight="1" x14ac:dyDescent="0.2">
      <c r="A3" s="1004"/>
      <c r="B3" s="1005"/>
      <c r="C3" s="591"/>
    </row>
    <row r="4" spans="1:4" ht="9.75" customHeight="1" x14ac:dyDescent="0.2">
      <c r="A4" s="400" t="s">
        <v>3255</v>
      </c>
      <c r="B4" s="400" t="s">
        <v>357</v>
      </c>
      <c r="C4" s="405" t="s">
        <v>358</v>
      </c>
    </row>
    <row r="5" spans="1:4" ht="9" customHeight="1" x14ac:dyDescent="0.2">
      <c r="A5" s="52" t="s">
        <v>10484</v>
      </c>
      <c r="B5" s="52" t="s">
        <v>10485</v>
      </c>
      <c r="C5" s="93">
        <v>1555.26</v>
      </c>
      <c r="D5" s="347"/>
    </row>
    <row r="6" spans="1:4" ht="9" customHeight="1" x14ac:dyDescent="0.2">
      <c r="A6" s="52" t="s">
        <v>10486</v>
      </c>
      <c r="B6" s="52" t="s">
        <v>10487</v>
      </c>
      <c r="C6" s="93">
        <v>498.702</v>
      </c>
      <c r="D6" s="347"/>
    </row>
    <row r="7" spans="1:4" ht="9" customHeight="1" x14ac:dyDescent="0.2">
      <c r="A7" s="52" t="s">
        <v>10488</v>
      </c>
      <c r="B7" s="52" t="s">
        <v>10489</v>
      </c>
      <c r="C7" s="93">
        <v>498.702</v>
      </c>
      <c r="D7" s="347"/>
    </row>
    <row r="8" spans="1:4" ht="9" customHeight="1" x14ac:dyDescent="0.2">
      <c r="A8" s="52" t="s">
        <v>10490</v>
      </c>
      <c r="B8" s="52" t="s">
        <v>10491</v>
      </c>
      <c r="C8" s="93">
        <v>1079.9000000000001</v>
      </c>
      <c r="D8" s="347"/>
    </row>
    <row r="9" spans="1:4" ht="9" customHeight="1" x14ac:dyDescent="0.2">
      <c r="A9" s="52" t="s">
        <v>10492</v>
      </c>
      <c r="B9" s="52" t="s">
        <v>10493</v>
      </c>
      <c r="C9" s="93">
        <v>498.702</v>
      </c>
      <c r="D9" s="347"/>
    </row>
    <row r="10" spans="1:4" ht="9" customHeight="1" x14ac:dyDescent="0.2">
      <c r="A10" s="52" t="s">
        <v>10494</v>
      </c>
      <c r="B10" s="52" t="s">
        <v>10495</v>
      </c>
      <c r="C10" s="93">
        <v>36290.281999999999</v>
      </c>
      <c r="D10" s="347"/>
    </row>
    <row r="11" spans="1:4" ht="9" customHeight="1" x14ac:dyDescent="0.2">
      <c r="A11" s="52" t="s">
        <v>10496</v>
      </c>
      <c r="B11" s="52" t="s">
        <v>10497</v>
      </c>
      <c r="C11" s="93">
        <v>19828.516</v>
      </c>
      <c r="D11" s="347"/>
    </row>
    <row r="12" spans="1:4" ht="9" customHeight="1" x14ac:dyDescent="0.2">
      <c r="A12" s="52" t="s">
        <v>10498</v>
      </c>
      <c r="B12" s="52" t="s">
        <v>15564</v>
      </c>
      <c r="C12" s="93">
        <v>10492.02</v>
      </c>
      <c r="D12" s="347"/>
    </row>
    <row r="13" spans="1:4" ht="9" customHeight="1" x14ac:dyDescent="0.2">
      <c r="A13" s="52" t="s">
        <v>10499</v>
      </c>
      <c r="B13" s="52" t="s">
        <v>15565</v>
      </c>
      <c r="C13" s="93">
        <v>7383.2830000000004</v>
      </c>
      <c r="D13" s="347"/>
    </row>
    <row r="14" spans="1:4" ht="9" customHeight="1" x14ac:dyDescent="0.2">
      <c r="A14" s="52" t="s">
        <v>10500</v>
      </c>
      <c r="B14" s="52" t="s">
        <v>15566</v>
      </c>
      <c r="C14" s="93">
        <v>6577.02</v>
      </c>
      <c r="D14" s="347"/>
    </row>
    <row r="15" spans="1:4" ht="9" customHeight="1" x14ac:dyDescent="0.2">
      <c r="A15" s="52" t="s">
        <v>10501</v>
      </c>
      <c r="B15" s="52" t="s">
        <v>15567</v>
      </c>
      <c r="C15" s="93">
        <v>9345.6280000000006</v>
      </c>
      <c r="D15" s="347"/>
    </row>
    <row r="16" spans="1:4" ht="9" customHeight="1" x14ac:dyDescent="0.2">
      <c r="A16" s="52" t="s">
        <v>10502</v>
      </c>
      <c r="B16" s="52" t="s">
        <v>17580</v>
      </c>
      <c r="C16" s="93">
        <v>8597.3799999999992</v>
      </c>
      <c r="D16" s="347"/>
    </row>
    <row r="17" spans="1:4" ht="9" customHeight="1" x14ac:dyDescent="0.2">
      <c r="A17" s="52" t="s">
        <v>10503</v>
      </c>
      <c r="B17" s="52" t="s">
        <v>17581</v>
      </c>
      <c r="C17" s="93">
        <v>8597.3799999999992</v>
      </c>
      <c r="D17" s="347"/>
    </row>
    <row r="18" spans="1:4" ht="9" customHeight="1" x14ac:dyDescent="0.2">
      <c r="A18" s="52" t="s">
        <v>10504</v>
      </c>
      <c r="B18" s="52" t="s">
        <v>17582</v>
      </c>
      <c r="C18" s="93">
        <v>13851.34</v>
      </c>
      <c r="D18" s="347"/>
    </row>
    <row r="19" spans="1:4" ht="9" customHeight="1" x14ac:dyDescent="0.2">
      <c r="A19" s="52" t="s">
        <v>10505</v>
      </c>
      <c r="B19" s="52" t="s">
        <v>17583</v>
      </c>
      <c r="C19" s="93">
        <v>16657.43</v>
      </c>
      <c r="D19" s="347"/>
    </row>
    <row r="20" spans="1:4" ht="9" customHeight="1" x14ac:dyDescent="0.2">
      <c r="A20" s="52" t="s">
        <v>10506</v>
      </c>
      <c r="B20" s="52" t="s">
        <v>17584</v>
      </c>
      <c r="C20" s="93">
        <v>12896.07</v>
      </c>
      <c r="D20" s="347"/>
    </row>
    <row r="21" spans="1:4" ht="9" customHeight="1" x14ac:dyDescent="0.2">
      <c r="A21" s="52" t="s">
        <v>10507</v>
      </c>
      <c r="B21" s="52" t="s">
        <v>17585</v>
      </c>
      <c r="C21" s="93">
        <v>11821.41</v>
      </c>
      <c r="D21" s="347"/>
    </row>
    <row r="22" spans="1:4" ht="9" customHeight="1" x14ac:dyDescent="0.2">
      <c r="A22" s="52" t="s">
        <v>10508</v>
      </c>
      <c r="B22" s="52" t="s">
        <v>17586</v>
      </c>
      <c r="C22" s="93">
        <v>15582.76</v>
      </c>
      <c r="D22" s="347"/>
    </row>
    <row r="23" spans="1:4" ht="9" customHeight="1" x14ac:dyDescent="0.2">
      <c r="A23" s="52" t="s">
        <v>10509</v>
      </c>
      <c r="B23" s="52" t="s">
        <v>17587</v>
      </c>
      <c r="C23" s="93">
        <v>19881.46</v>
      </c>
      <c r="D23" s="347"/>
    </row>
    <row r="24" spans="1:4" ht="9" customHeight="1" x14ac:dyDescent="0.2">
      <c r="A24" s="52" t="s">
        <v>10510</v>
      </c>
      <c r="B24" s="52" t="s">
        <v>15568</v>
      </c>
      <c r="C24" s="93">
        <v>46060</v>
      </c>
      <c r="D24" s="347"/>
    </row>
    <row r="25" spans="1:4" ht="9" customHeight="1" x14ac:dyDescent="0.2">
      <c r="A25" s="52" t="s">
        <v>10511</v>
      </c>
      <c r="B25" s="52" t="s">
        <v>15569</v>
      </c>
      <c r="C25" s="93">
        <v>354.47</v>
      </c>
      <c r="D25" s="347"/>
    </row>
    <row r="26" spans="1:4" ht="9" customHeight="1" x14ac:dyDescent="0.2">
      <c r="A26" s="52" t="s">
        <v>10512</v>
      </c>
      <c r="B26" s="52" t="s">
        <v>15570</v>
      </c>
      <c r="C26" s="93">
        <v>363.11</v>
      </c>
      <c r="D26" s="347"/>
    </row>
    <row r="27" spans="1:4" ht="9" customHeight="1" x14ac:dyDescent="0.2">
      <c r="A27" s="52" t="s">
        <v>10513</v>
      </c>
      <c r="B27" s="52" t="s">
        <v>15571</v>
      </c>
      <c r="C27" s="93">
        <v>710.54</v>
      </c>
      <c r="D27" s="347"/>
    </row>
    <row r="28" spans="1:4" ht="9" customHeight="1" x14ac:dyDescent="0.2">
      <c r="A28" s="52" t="s">
        <v>10514</v>
      </c>
      <c r="B28" s="52" t="s">
        <v>15572</v>
      </c>
      <c r="C28" s="93">
        <v>879.92</v>
      </c>
      <c r="D28" s="347"/>
    </row>
    <row r="29" spans="1:4" ht="9" customHeight="1" x14ac:dyDescent="0.2">
      <c r="A29" s="52" t="s">
        <v>10515</v>
      </c>
      <c r="B29" s="52" t="s">
        <v>15573</v>
      </c>
      <c r="C29" s="93">
        <v>863.83</v>
      </c>
      <c r="D29" s="347"/>
    </row>
    <row r="30" spans="1:4" ht="9" customHeight="1" x14ac:dyDescent="0.2">
      <c r="A30" s="52" t="s">
        <v>10516</v>
      </c>
      <c r="B30" s="52" t="s">
        <v>15574</v>
      </c>
      <c r="C30" s="93">
        <v>1136.02</v>
      </c>
      <c r="D30" s="347"/>
    </row>
    <row r="31" spans="1:4" ht="9" customHeight="1" x14ac:dyDescent="0.2">
      <c r="A31" s="52" t="s">
        <v>10517</v>
      </c>
      <c r="B31" s="52" t="s">
        <v>15575</v>
      </c>
      <c r="C31" s="93">
        <v>1548.6</v>
      </c>
      <c r="D31" s="347"/>
    </row>
    <row r="32" spans="1:4" ht="9" customHeight="1" x14ac:dyDescent="0.2">
      <c r="A32" s="52" t="s">
        <v>10518</v>
      </c>
      <c r="B32" s="52" t="s">
        <v>15576</v>
      </c>
      <c r="C32" s="93">
        <v>2190.9899999999998</v>
      </c>
      <c r="D32" s="347"/>
    </row>
    <row r="33" spans="1:4" ht="9" customHeight="1" x14ac:dyDescent="0.2">
      <c r="A33" s="52" t="s">
        <v>10519</v>
      </c>
      <c r="B33" s="52" t="s">
        <v>10520</v>
      </c>
      <c r="C33" s="93">
        <v>8859.2000000000007</v>
      </c>
      <c r="D33" s="347"/>
    </row>
    <row r="34" spans="1:4" ht="9" customHeight="1" x14ac:dyDescent="0.2">
      <c r="A34" s="52" t="s">
        <v>10521</v>
      </c>
      <c r="B34" s="52" t="s">
        <v>10522</v>
      </c>
      <c r="C34" s="93">
        <v>11936.4</v>
      </c>
      <c r="D34" s="347"/>
    </row>
    <row r="35" spans="1:4" ht="9" customHeight="1" x14ac:dyDescent="0.2">
      <c r="A35" s="52" t="s">
        <v>17325</v>
      </c>
      <c r="B35" s="52" t="s">
        <v>17326</v>
      </c>
      <c r="C35" s="93">
        <v>23320.080000000002</v>
      </c>
      <c r="D35" s="347"/>
    </row>
    <row r="36" spans="1:4" ht="9" customHeight="1" x14ac:dyDescent="0.2">
      <c r="A36" s="52" t="s">
        <v>10523</v>
      </c>
      <c r="B36" s="52" t="s">
        <v>15577</v>
      </c>
      <c r="C36" s="93">
        <v>246.53</v>
      </c>
      <c r="D36" s="347"/>
    </row>
    <row r="37" spans="1:4" ht="9" customHeight="1" x14ac:dyDescent="0.2">
      <c r="A37" s="52" t="s">
        <v>10524</v>
      </c>
      <c r="B37" s="52" t="s">
        <v>15578</v>
      </c>
      <c r="C37" s="93">
        <v>403.76</v>
      </c>
      <c r="D37" s="347"/>
    </row>
    <row r="38" spans="1:4" ht="9" customHeight="1" x14ac:dyDescent="0.2">
      <c r="A38" s="52" t="s">
        <v>10525</v>
      </c>
      <c r="B38" s="52" t="s">
        <v>15579</v>
      </c>
      <c r="C38" s="93">
        <v>496.88</v>
      </c>
      <c r="D38" s="347"/>
    </row>
    <row r="39" spans="1:4" ht="9" customHeight="1" x14ac:dyDescent="0.2">
      <c r="A39" s="52" t="s">
        <v>10526</v>
      </c>
      <c r="B39" s="52" t="s">
        <v>15580</v>
      </c>
      <c r="C39" s="93">
        <v>642.51</v>
      </c>
      <c r="D39" s="347"/>
    </row>
    <row r="40" spans="1:4" ht="9" customHeight="1" x14ac:dyDescent="0.2">
      <c r="A40" s="52" t="s">
        <v>10527</v>
      </c>
      <c r="B40" s="52" t="s">
        <v>10528</v>
      </c>
      <c r="C40" s="93">
        <v>1285.22</v>
      </c>
      <c r="D40" s="347"/>
    </row>
    <row r="41" spans="1:4" ht="9" customHeight="1" x14ac:dyDescent="0.2">
      <c r="A41" s="52" t="s">
        <v>10529</v>
      </c>
      <c r="B41" s="52" t="s">
        <v>10530</v>
      </c>
      <c r="C41" s="93">
        <v>1472.6</v>
      </c>
      <c r="D41" s="347"/>
    </row>
    <row r="42" spans="1:4" ht="9" customHeight="1" x14ac:dyDescent="0.2">
      <c r="A42" s="52" t="s">
        <v>10531</v>
      </c>
      <c r="B42" s="52" t="s">
        <v>10532</v>
      </c>
      <c r="C42" s="93">
        <v>2371.16</v>
      </c>
      <c r="D42" s="347"/>
    </row>
    <row r="43" spans="1:4" ht="9" customHeight="1" x14ac:dyDescent="0.2">
      <c r="A43" s="52" t="s">
        <v>10533</v>
      </c>
      <c r="B43" s="52" t="s">
        <v>10534</v>
      </c>
      <c r="C43" s="93">
        <v>6562.72</v>
      </c>
      <c r="D43" s="347"/>
    </row>
    <row r="44" spans="1:4" ht="9" customHeight="1" x14ac:dyDescent="0.2">
      <c r="A44" s="52" t="s">
        <v>10535</v>
      </c>
      <c r="B44" s="52" t="s">
        <v>10536</v>
      </c>
      <c r="C44" s="93">
        <v>9179.74</v>
      </c>
      <c r="D44" s="347"/>
    </row>
    <row r="45" spans="1:4" ht="9" customHeight="1" x14ac:dyDescent="0.2">
      <c r="A45" s="52" t="s">
        <v>6979</v>
      </c>
      <c r="B45" s="52" t="s">
        <v>6980</v>
      </c>
      <c r="C45" s="93">
        <v>31110.69</v>
      </c>
      <c r="D45" s="347"/>
    </row>
    <row r="46" spans="1:4" ht="9" customHeight="1" x14ac:dyDescent="0.2">
      <c r="A46" s="52" t="s">
        <v>6981</v>
      </c>
      <c r="B46" s="52" t="s">
        <v>6982</v>
      </c>
      <c r="C46" s="93">
        <v>42883.23</v>
      </c>
      <c r="D46" s="347"/>
    </row>
    <row r="47" spans="1:4" ht="9" customHeight="1" x14ac:dyDescent="0.2">
      <c r="A47" s="52" t="s">
        <v>6983</v>
      </c>
      <c r="B47" s="52" t="s">
        <v>6984</v>
      </c>
      <c r="C47" s="93">
        <v>52535.839999999997</v>
      </c>
      <c r="D47" s="347"/>
    </row>
    <row r="48" spans="1:4" ht="9" customHeight="1" x14ac:dyDescent="0.2">
      <c r="A48" s="52" t="s">
        <v>6985</v>
      </c>
      <c r="B48" s="52" t="s">
        <v>6986</v>
      </c>
      <c r="C48" s="93">
        <v>82514.429999999993</v>
      </c>
      <c r="D48" s="347"/>
    </row>
    <row r="49" spans="1:4" ht="9" customHeight="1" x14ac:dyDescent="0.2">
      <c r="A49" s="52" t="s">
        <v>6987</v>
      </c>
      <c r="B49" s="52" t="s">
        <v>6988</v>
      </c>
      <c r="C49" s="93">
        <v>130587.74</v>
      </c>
      <c r="D49" s="347"/>
    </row>
    <row r="50" spans="1:4" ht="9" customHeight="1" x14ac:dyDescent="0.2">
      <c r="A50" s="52" t="s">
        <v>6989</v>
      </c>
      <c r="B50" s="52" t="s">
        <v>6990</v>
      </c>
      <c r="C50" s="93">
        <v>204131.26</v>
      </c>
      <c r="D50" s="347"/>
    </row>
    <row r="51" spans="1:4" ht="9" customHeight="1" x14ac:dyDescent="0.2">
      <c r="A51" s="52" t="s">
        <v>6991</v>
      </c>
      <c r="B51" s="52" t="s">
        <v>6992</v>
      </c>
      <c r="C51" s="93">
        <v>31110.69</v>
      </c>
      <c r="D51" s="347"/>
    </row>
    <row r="52" spans="1:4" ht="9" customHeight="1" x14ac:dyDescent="0.2">
      <c r="A52" s="52" t="s">
        <v>6993</v>
      </c>
      <c r="B52" s="52" t="s">
        <v>6994</v>
      </c>
      <c r="C52" s="93">
        <v>42883.23</v>
      </c>
      <c r="D52" s="347"/>
    </row>
    <row r="53" spans="1:4" ht="9" customHeight="1" x14ac:dyDescent="0.2">
      <c r="A53" s="52" t="s">
        <v>6995</v>
      </c>
      <c r="B53" s="52" t="s">
        <v>6996</v>
      </c>
      <c r="C53" s="93">
        <v>52535.839999999997</v>
      </c>
      <c r="D53" s="347"/>
    </row>
    <row r="54" spans="1:4" ht="9" customHeight="1" x14ac:dyDescent="0.2">
      <c r="A54" s="52" t="s">
        <v>6997</v>
      </c>
      <c r="B54" s="52" t="s">
        <v>6998</v>
      </c>
      <c r="C54" s="93">
        <v>82514.429999999993</v>
      </c>
      <c r="D54" s="347"/>
    </row>
    <row r="55" spans="1:4" ht="9" customHeight="1" x14ac:dyDescent="0.2">
      <c r="A55" s="52" t="s">
        <v>6999</v>
      </c>
      <c r="B55" s="52" t="s">
        <v>7000</v>
      </c>
      <c r="C55" s="93">
        <v>130587.74</v>
      </c>
      <c r="D55" s="347"/>
    </row>
    <row r="56" spans="1:4" ht="9" customHeight="1" x14ac:dyDescent="0.2">
      <c r="A56" s="52" t="s">
        <v>7001</v>
      </c>
      <c r="B56" s="52" t="s">
        <v>7002</v>
      </c>
      <c r="C56" s="93">
        <v>204133.22</v>
      </c>
      <c r="D56" s="347"/>
    </row>
    <row r="57" spans="1:4" ht="9" customHeight="1" x14ac:dyDescent="0.2">
      <c r="A57" s="52" t="s">
        <v>7003</v>
      </c>
      <c r="B57" s="52" t="s">
        <v>7020</v>
      </c>
      <c r="C57" s="93">
        <v>31110.69</v>
      </c>
      <c r="D57" s="347"/>
    </row>
    <row r="58" spans="1:4" ht="9" customHeight="1" x14ac:dyDescent="0.2">
      <c r="A58" s="52" t="s">
        <v>7004</v>
      </c>
      <c r="B58" s="52" t="s">
        <v>7021</v>
      </c>
      <c r="C58" s="93">
        <v>42883.23</v>
      </c>
      <c r="D58" s="347"/>
    </row>
    <row r="59" spans="1:4" ht="9" customHeight="1" x14ac:dyDescent="0.2">
      <c r="A59" s="52" t="s">
        <v>7005</v>
      </c>
      <c r="B59" s="52" t="s">
        <v>7022</v>
      </c>
      <c r="C59" s="93">
        <v>52535.839999999997</v>
      </c>
      <c r="D59" s="347"/>
    </row>
    <row r="60" spans="1:4" ht="9" customHeight="1" x14ac:dyDescent="0.2">
      <c r="A60" s="52" t="s">
        <v>7006</v>
      </c>
      <c r="B60" s="52" t="s">
        <v>7023</v>
      </c>
      <c r="C60" s="93">
        <v>82514.429999999993</v>
      </c>
      <c r="D60" s="347"/>
    </row>
    <row r="61" spans="1:4" ht="9" customHeight="1" x14ac:dyDescent="0.2">
      <c r="A61" s="52" t="s">
        <v>7007</v>
      </c>
      <c r="B61" s="52" t="s">
        <v>7024</v>
      </c>
      <c r="C61" s="93">
        <v>130587.74</v>
      </c>
      <c r="D61" s="347"/>
    </row>
    <row r="62" spans="1:4" ht="9" customHeight="1" x14ac:dyDescent="0.2">
      <c r="A62" s="52" t="s">
        <v>7008</v>
      </c>
      <c r="B62" s="52" t="s">
        <v>7025</v>
      </c>
      <c r="C62" s="93">
        <v>204133.22</v>
      </c>
      <c r="D62" s="347"/>
    </row>
    <row r="63" spans="1:4" ht="9" customHeight="1" x14ac:dyDescent="0.2">
      <c r="A63" s="52" t="s">
        <v>7104</v>
      </c>
      <c r="B63" s="52" t="s">
        <v>10537</v>
      </c>
      <c r="C63" s="93">
        <v>51261</v>
      </c>
      <c r="D63" s="347"/>
    </row>
    <row r="64" spans="1:4" ht="9" customHeight="1" x14ac:dyDescent="0.2">
      <c r="A64" s="52" t="s">
        <v>7105</v>
      </c>
      <c r="B64" s="52" t="s">
        <v>10538</v>
      </c>
      <c r="C64" s="93">
        <v>60805.47</v>
      </c>
      <c r="D64" s="347"/>
    </row>
    <row r="65" spans="1:4" ht="9" customHeight="1" x14ac:dyDescent="0.2">
      <c r="A65" s="52" t="s">
        <v>7106</v>
      </c>
      <c r="B65" s="52" t="s">
        <v>7103</v>
      </c>
      <c r="C65" s="93">
        <v>84943.26</v>
      </c>
      <c r="D65" s="347"/>
    </row>
    <row r="66" spans="1:4" ht="9" customHeight="1" x14ac:dyDescent="0.2">
      <c r="A66" s="52" t="s">
        <v>7009</v>
      </c>
      <c r="B66" s="52" t="s">
        <v>7026</v>
      </c>
      <c r="C66" s="93">
        <v>95992.960000000006</v>
      </c>
      <c r="D66" s="347"/>
    </row>
    <row r="67" spans="1:4" ht="9" customHeight="1" x14ac:dyDescent="0.2">
      <c r="A67" s="52" t="s">
        <v>7010</v>
      </c>
      <c r="B67" s="52" t="s">
        <v>7027</v>
      </c>
      <c r="C67" s="93">
        <v>132828.42000000001</v>
      </c>
      <c r="D67" s="347"/>
    </row>
    <row r="68" spans="1:4" ht="9" customHeight="1" x14ac:dyDescent="0.2">
      <c r="A68" s="52" t="s">
        <v>7011</v>
      </c>
      <c r="B68" s="52" t="s">
        <v>7028</v>
      </c>
      <c r="C68" s="93">
        <v>222020.96</v>
      </c>
      <c r="D68" s="347"/>
    </row>
    <row r="69" spans="1:4" ht="9" customHeight="1" x14ac:dyDescent="0.2">
      <c r="A69" s="52" t="s">
        <v>7012</v>
      </c>
      <c r="B69" s="52" t="s">
        <v>7029</v>
      </c>
      <c r="C69" s="93">
        <v>105592.26</v>
      </c>
      <c r="D69" s="347"/>
    </row>
    <row r="70" spans="1:4" ht="9" customHeight="1" x14ac:dyDescent="0.2">
      <c r="A70" s="52" t="s">
        <v>7013</v>
      </c>
      <c r="B70" s="52" t="s">
        <v>7030</v>
      </c>
      <c r="C70" s="93">
        <v>146110.94</v>
      </c>
      <c r="D70" s="347"/>
    </row>
    <row r="71" spans="1:4" ht="9" customHeight="1" x14ac:dyDescent="0.2">
      <c r="A71" s="52" t="s">
        <v>7014</v>
      </c>
      <c r="B71" s="52" t="s">
        <v>7031</v>
      </c>
      <c r="C71" s="93">
        <v>244223.84</v>
      </c>
      <c r="D71" s="347"/>
    </row>
    <row r="72" spans="1:4" ht="9" customHeight="1" x14ac:dyDescent="0.2">
      <c r="A72" s="52" t="s">
        <v>7100</v>
      </c>
      <c r="B72" s="52" t="s">
        <v>7099</v>
      </c>
      <c r="C72" s="93">
        <v>89167.46</v>
      </c>
      <c r="D72" s="347"/>
    </row>
    <row r="73" spans="1:4" ht="9" customHeight="1" x14ac:dyDescent="0.2">
      <c r="A73" s="52" t="s">
        <v>7015</v>
      </c>
      <c r="B73" s="52" t="s">
        <v>7032</v>
      </c>
      <c r="C73" s="93">
        <v>106531.49</v>
      </c>
      <c r="D73" s="347"/>
    </row>
    <row r="74" spans="1:4" ht="9" customHeight="1" x14ac:dyDescent="0.2">
      <c r="A74" s="52" t="s">
        <v>7016</v>
      </c>
      <c r="B74" s="52" t="s">
        <v>7033</v>
      </c>
      <c r="C74" s="93">
        <v>144862.82</v>
      </c>
      <c r="D74" s="347"/>
    </row>
    <row r="75" spans="1:4" ht="9" customHeight="1" x14ac:dyDescent="0.2">
      <c r="A75" s="52" t="s">
        <v>7017</v>
      </c>
      <c r="B75" s="52" t="s">
        <v>7034</v>
      </c>
      <c r="C75" s="93">
        <v>220664.64</v>
      </c>
      <c r="D75" s="347"/>
    </row>
    <row r="76" spans="1:4" ht="9" customHeight="1" x14ac:dyDescent="0.2">
      <c r="A76" s="52" t="s">
        <v>7018</v>
      </c>
      <c r="B76" s="52" t="s">
        <v>7035</v>
      </c>
      <c r="C76" s="93">
        <v>194866.34</v>
      </c>
      <c r="D76" s="347"/>
    </row>
    <row r="77" spans="1:4" ht="9" customHeight="1" x14ac:dyDescent="0.2">
      <c r="A77" s="52" t="s">
        <v>7019</v>
      </c>
      <c r="B77" s="52" t="s">
        <v>7036</v>
      </c>
      <c r="C77" s="93">
        <v>322710.08</v>
      </c>
      <c r="D77" s="347"/>
    </row>
    <row r="78" spans="1:4" ht="9" customHeight="1" x14ac:dyDescent="0.2">
      <c r="A78" s="52" t="s">
        <v>6578</v>
      </c>
      <c r="B78" s="52" t="s">
        <v>8778</v>
      </c>
      <c r="C78" s="93">
        <v>16725.429499999998</v>
      </c>
      <c r="D78" s="347"/>
    </row>
    <row r="79" spans="1:4" ht="9" customHeight="1" x14ac:dyDescent="0.2">
      <c r="A79" s="52" t="s">
        <v>6579</v>
      </c>
      <c r="B79" s="52" t="s">
        <v>8779</v>
      </c>
      <c r="C79" s="93">
        <v>19911.820299999999</v>
      </c>
      <c r="D79" s="347"/>
    </row>
    <row r="80" spans="1:4" ht="9" customHeight="1" x14ac:dyDescent="0.2">
      <c r="A80" s="52" t="s">
        <v>6580</v>
      </c>
      <c r="B80" s="52" t="s">
        <v>8780</v>
      </c>
      <c r="C80" s="93">
        <v>20389.737300000001</v>
      </c>
      <c r="D80" s="347"/>
    </row>
    <row r="81" spans="1:4" ht="9" customHeight="1" x14ac:dyDescent="0.2">
      <c r="A81" s="52" t="s">
        <v>9259</v>
      </c>
      <c r="B81" s="52" t="s">
        <v>9260</v>
      </c>
      <c r="C81" s="93">
        <v>2991.5605</v>
      </c>
      <c r="D81" s="347"/>
    </row>
    <row r="82" spans="1:4" ht="9" customHeight="1" x14ac:dyDescent="0.2">
      <c r="A82" s="52" t="s">
        <v>9261</v>
      </c>
      <c r="B82" s="52" t="s">
        <v>9262</v>
      </c>
      <c r="C82" s="93">
        <v>5802.4452000000001</v>
      </c>
      <c r="D82" s="347"/>
    </row>
    <row r="83" spans="1:4" ht="9" customHeight="1" x14ac:dyDescent="0.2">
      <c r="A83" s="52" t="s">
        <v>10539</v>
      </c>
      <c r="B83" s="52" t="s">
        <v>10540</v>
      </c>
      <c r="C83" s="93">
        <v>10264.3914</v>
      </c>
      <c r="D83" s="347"/>
    </row>
    <row r="84" spans="1:4" ht="9" customHeight="1" x14ac:dyDescent="0.2">
      <c r="A84" s="52" t="s">
        <v>9145</v>
      </c>
      <c r="B84" s="52" t="s">
        <v>9146</v>
      </c>
      <c r="C84" s="93">
        <v>1183.9685999999999</v>
      </c>
      <c r="D84" s="347"/>
    </row>
    <row r="85" spans="1:4" ht="9" customHeight="1" x14ac:dyDescent="0.2">
      <c r="A85" s="52" t="s">
        <v>9147</v>
      </c>
      <c r="B85" s="52" t="s">
        <v>9148</v>
      </c>
      <c r="C85" s="93">
        <v>1504.5227</v>
      </c>
      <c r="D85" s="347"/>
    </row>
    <row r="86" spans="1:4" ht="9" customHeight="1" x14ac:dyDescent="0.2">
      <c r="A86" s="52" t="s">
        <v>9149</v>
      </c>
      <c r="B86" s="52" t="s">
        <v>9150</v>
      </c>
      <c r="C86" s="93">
        <v>775.99069999999995</v>
      </c>
      <c r="D86" s="347"/>
    </row>
    <row r="87" spans="1:4" ht="9" customHeight="1" x14ac:dyDescent="0.2">
      <c r="A87" s="52" t="s">
        <v>9151</v>
      </c>
      <c r="B87" s="52" t="s">
        <v>9152</v>
      </c>
      <c r="C87" s="93">
        <v>916.70140000000004</v>
      </c>
      <c r="D87" s="347"/>
    </row>
    <row r="88" spans="1:4" ht="9" customHeight="1" x14ac:dyDescent="0.2">
      <c r="A88" s="52" t="s">
        <v>10875</v>
      </c>
      <c r="B88" s="52" t="s">
        <v>10876</v>
      </c>
      <c r="C88" s="93">
        <v>2365.4393</v>
      </c>
      <c r="D88" s="347"/>
    </row>
    <row r="89" spans="1:4" ht="9" customHeight="1" x14ac:dyDescent="0.2">
      <c r="A89" s="52" t="s">
        <v>11405</v>
      </c>
      <c r="B89" s="52" t="s">
        <v>11406</v>
      </c>
      <c r="C89" s="93">
        <v>1616.0921000000001</v>
      </c>
      <c r="D89" s="347"/>
    </row>
    <row r="90" spans="1:4" ht="9" customHeight="1" x14ac:dyDescent="0.2">
      <c r="A90" s="52" t="s">
        <v>10541</v>
      </c>
      <c r="B90" s="52" t="s">
        <v>10542</v>
      </c>
      <c r="C90" s="93">
        <v>2044.8851999999999</v>
      </c>
      <c r="D90" s="347"/>
    </row>
    <row r="91" spans="1:4" ht="9" customHeight="1" x14ac:dyDescent="0.2">
      <c r="A91" s="52" t="s">
        <v>10543</v>
      </c>
      <c r="B91" s="52" t="s">
        <v>10544</v>
      </c>
      <c r="C91" s="93">
        <v>5333.6441999999997</v>
      </c>
      <c r="D91" s="347"/>
    </row>
    <row r="92" spans="1:4" ht="9" customHeight="1" x14ac:dyDescent="0.2">
      <c r="A92" s="52" t="s">
        <v>10545</v>
      </c>
      <c r="B92" s="52" t="s">
        <v>10546</v>
      </c>
      <c r="C92" s="93">
        <v>7928.0933999999997</v>
      </c>
      <c r="D92" s="347"/>
    </row>
    <row r="93" spans="1:4" ht="9" customHeight="1" x14ac:dyDescent="0.2">
      <c r="A93" s="52" t="s">
        <v>10547</v>
      </c>
      <c r="B93" s="52" t="s">
        <v>10546</v>
      </c>
      <c r="C93" s="93">
        <v>5291.2237999999998</v>
      </c>
      <c r="D93" s="347"/>
    </row>
    <row r="94" spans="1:4" ht="9" customHeight="1" x14ac:dyDescent="0.2">
      <c r="A94" s="52" t="s">
        <v>10548</v>
      </c>
      <c r="B94" s="52" t="s">
        <v>10549</v>
      </c>
      <c r="C94" s="93">
        <v>2095.6743000000001</v>
      </c>
      <c r="D94" s="347"/>
    </row>
    <row r="95" spans="1:4" ht="9" customHeight="1" x14ac:dyDescent="0.2">
      <c r="A95" s="52" t="s">
        <v>10550</v>
      </c>
      <c r="B95" s="52" t="s">
        <v>10551</v>
      </c>
      <c r="C95" s="93">
        <v>525.37559999999996</v>
      </c>
      <c r="D95" s="347"/>
    </row>
    <row r="96" spans="1:4" ht="9" customHeight="1" x14ac:dyDescent="0.2">
      <c r="A96" s="52" t="s">
        <v>10552</v>
      </c>
      <c r="B96" s="52" t="s">
        <v>10553</v>
      </c>
      <c r="C96" s="93">
        <v>525.37559999999996</v>
      </c>
      <c r="D96" s="347"/>
    </row>
    <row r="97" spans="1:4" ht="9" customHeight="1" x14ac:dyDescent="0.2">
      <c r="A97" s="52" t="s">
        <v>10554</v>
      </c>
      <c r="B97" s="52" t="s">
        <v>10555</v>
      </c>
      <c r="C97" s="93">
        <v>525.37559999999996</v>
      </c>
      <c r="D97" s="347"/>
    </row>
    <row r="98" spans="1:4" ht="9" customHeight="1" x14ac:dyDescent="0.2">
      <c r="A98" s="52" t="s">
        <v>10556</v>
      </c>
      <c r="B98" s="52" t="s">
        <v>10557</v>
      </c>
      <c r="C98" s="93">
        <v>525.37559999999996</v>
      </c>
      <c r="D98" s="347"/>
    </row>
    <row r="99" spans="1:4" ht="9" customHeight="1" x14ac:dyDescent="0.2">
      <c r="A99" s="52" t="s">
        <v>10558</v>
      </c>
      <c r="B99" s="52" t="s">
        <v>10559</v>
      </c>
      <c r="C99" s="93">
        <v>525.37559999999996</v>
      </c>
      <c r="D99" s="347"/>
    </row>
    <row r="100" spans="1:4" ht="9" customHeight="1" x14ac:dyDescent="0.2">
      <c r="A100" s="52" t="s">
        <v>10560</v>
      </c>
      <c r="B100" s="52" t="s">
        <v>10561</v>
      </c>
      <c r="C100" s="93">
        <v>1024.9404</v>
      </c>
      <c r="D100" s="347"/>
    </row>
    <row r="101" spans="1:4" ht="9" customHeight="1" x14ac:dyDescent="0.2">
      <c r="A101" s="52" t="s">
        <v>10562</v>
      </c>
      <c r="B101" s="52" t="s">
        <v>10563</v>
      </c>
      <c r="C101" s="93">
        <v>1272.2249999999999</v>
      </c>
      <c r="D101" s="347"/>
    </row>
    <row r="102" spans="1:4" ht="9" customHeight="1" x14ac:dyDescent="0.2">
      <c r="A102" s="52" t="s">
        <v>10564</v>
      </c>
      <c r="B102" s="52" t="s">
        <v>10565</v>
      </c>
      <c r="C102" s="93">
        <v>1024.9404</v>
      </c>
      <c r="D102" s="347"/>
    </row>
    <row r="103" spans="1:4" ht="9" customHeight="1" x14ac:dyDescent="0.2">
      <c r="A103" s="52" t="s">
        <v>10566</v>
      </c>
      <c r="B103" s="52" t="s">
        <v>10567</v>
      </c>
      <c r="C103" s="93">
        <v>1024.9404</v>
      </c>
      <c r="D103" s="347"/>
    </row>
    <row r="104" spans="1:4" ht="9" customHeight="1" x14ac:dyDescent="0.2">
      <c r="A104" s="52" t="s">
        <v>10568</v>
      </c>
      <c r="B104" s="52" t="s">
        <v>10569</v>
      </c>
      <c r="C104" s="93">
        <v>1272.2249999999999</v>
      </c>
      <c r="D104" s="347"/>
    </row>
    <row r="105" spans="1:4" ht="9" customHeight="1" x14ac:dyDescent="0.2">
      <c r="A105" s="52" t="s">
        <v>10570</v>
      </c>
      <c r="B105" s="52" t="s">
        <v>10571</v>
      </c>
      <c r="C105" s="93">
        <v>1272.2249999999999</v>
      </c>
      <c r="D105" s="347"/>
    </row>
    <row r="106" spans="1:4" ht="9" customHeight="1" x14ac:dyDescent="0.2">
      <c r="A106" s="52" t="s">
        <v>10572</v>
      </c>
      <c r="B106" s="52" t="s">
        <v>10573</v>
      </c>
      <c r="C106" s="93">
        <v>1666.0486000000001</v>
      </c>
      <c r="D106" s="347"/>
    </row>
    <row r="107" spans="1:4" ht="9" customHeight="1" x14ac:dyDescent="0.2">
      <c r="A107" s="52" t="s">
        <v>10574</v>
      </c>
      <c r="B107" s="52" t="s">
        <v>10575</v>
      </c>
      <c r="C107" s="93">
        <v>2151.4591</v>
      </c>
      <c r="D107" s="347"/>
    </row>
    <row r="108" spans="1:4" ht="9" customHeight="1" x14ac:dyDescent="0.2">
      <c r="A108" s="52" t="s">
        <v>10576</v>
      </c>
      <c r="B108" s="52" t="s">
        <v>10577</v>
      </c>
      <c r="C108" s="93">
        <v>640.27560000000005</v>
      </c>
      <c r="D108" s="347"/>
    </row>
    <row r="109" spans="1:4" ht="9" customHeight="1" x14ac:dyDescent="0.2">
      <c r="A109" s="52" t="s">
        <v>10578</v>
      </c>
      <c r="B109" s="52" t="s">
        <v>10579</v>
      </c>
      <c r="C109" s="93">
        <v>905.87750000000005</v>
      </c>
      <c r="D109" s="347"/>
    </row>
    <row r="110" spans="1:4" ht="9" customHeight="1" x14ac:dyDescent="0.2">
      <c r="A110" s="52" t="s">
        <v>10580</v>
      </c>
      <c r="B110" s="52" t="s">
        <v>10581</v>
      </c>
      <c r="C110" s="93">
        <v>969.98829999999998</v>
      </c>
      <c r="D110" s="347"/>
    </row>
    <row r="111" spans="1:4" ht="9" customHeight="1" x14ac:dyDescent="0.2">
      <c r="A111" s="52" t="s">
        <v>10582</v>
      </c>
      <c r="B111" s="52" t="s">
        <v>10583</v>
      </c>
      <c r="C111" s="93">
        <v>1089.0513000000001</v>
      </c>
      <c r="D111" s="347"/>
    </row>
    <row r="112" spans="1:4" ht="9" customHeight="1" x14ac:dyDescent="0.2">
      <c r="A112" s="52" t="s">
        <v>10584</v>
      </c>
      <c r="B112" s="52" t="s">
        <v>10585</v>
      </c>
      <c r="C112" s="93">
        <v>905.87750000000005</v>
      </c>
      <c r="D112" s="347"/>
    </row>
    <row r="113" spans="1:4" ht="9" customHeight="1" x14ac:dyDescent="0.2">
      <c r="A113" s="52" t="s">
        <v>10586</v>
      </c>
      <c r="B113" s="52" t="s">
        <v>10587</v>
      </c>
      <c r="C113" s="93">
        <v>137.38030000000001</v>
      </c>
      <c r="D113" s="347"/>
    </row>
    <row r="114" spans="1:4" ht="9" customHeight="1" x14ac:dyDescent="0.2">
      <c r="A114" s="52" t="s">
        <v>10588</v>
      </c>
      <c r="B114" s="52" t="s">
        <v>10589</v>
      </c>
      <c r="C114" s="93">
        <v>1711.8420000000001</v>
      </c>
      <c r="D114" s="347"/>
    </row>
    <row r="115" spans="1:4" ht="9" customHeight="1" x14ac:dyDescent="0.2">
      <c r="A115" s="52" t="s">
        <v>10590</v>
      </c>
      <c r="B115" s="52" t="s">
        <v>10591</v>
      </c>
      <c r="C115" s="93">
        <v>1125.6859999999999</v>
      </c>
      <c r="D115" s="347"/>
    </row>
    <row r="116" spans="1:4" ht="9" customHeight="1" x14ac:dyDescent="0.2">
      <c r="A116" s="52" t="s">
        <v>10592</v>
      </c>
      <c r="B116" s="52" t="s">
        <v>10591</v>
      </c>
      <c r="C116" s="93">
        <v>2233.0547000000001</v>
      </c>
      <c r="D116" s="347"/>
    </row>
    <row r="117" spans="1:4" ht="9" customHeight="1" x14ac:dyDescent="0.2">
      <c r="A117" s="52" t="s">
        <v>10593</v>
      </c>
      <c r="B117" s="52" t="s">
        <v>10594</v>
      </c>
      <c r="C117" s="93">
        <v>1171.4794999999999</v>
      </c>
      <c r="D117" s="347"/>
    </row>
    <row r="118" spans="1:4" ht="9" customHeight="1" x14ac:dyDescent="0.2">
      <c r="A118" s="52" t="s">
        <v>10595</v>
      </c>
      <c r="B118" s="52" t="s">
        <v>10596</v>
      </c>
      <c r="C118" s="93">
        <v>1272.2249999999999</v>
      </c>
      <c r="D118" s="347"/>
    </row>
    <row r="119" spans="1:4" ht="9" customHeight="1" x14ac:dyDescent="0.2">
      <c r="A119" s="52" t="s">
        <v>10597</v>
      </c>
      <c r="B119" s="52" t="s">
        <v>10598</v>
      </c>
      <c r="C119" s="93">
        <v>2398.7435999999998</v>
      </c>
      <c r="D119" s="347"/>
    </row>
    <row r="120" spans="1:4" ht="9" customHeight="1" x14ac:dyDescent="0.2">
      <c r="A120" s="52" t="s">
        <v>10599</v>
      </c>
      <c r="B120" s="52" t="s">
        <v>10600</v>
      </c>
      <c r="C120" s="93">
        <v>3918.2532000000001</v>
      </c>
      <c r="D120" s="347"/>
    </row>
    <row r="121" spans="1:4" ht="9" customHeight="1" x14ac:dyDescent="0.2">
      <c r="A121" s="52" t="s">
        <v>10601</v>
      </c>
      <c r="B121" s="52" t="s">
        <v>10602</v>
      </c>
      <c r="C121" s="93">
        <v>1867.5397</v>
      </c>
      <c r="D121" s="347"/>
    </row>
    <row r="122" spans="1:4" ht="9" customHeight="1" x14ac:dyDescent="0.2">
      <c r="A122" s="52" t="s">
        <v>10603</v>
      </c>
      <c r="B122" s="52" t="s">
        <v>10604</v>
      </c>
      <c r="C122" s="93">
        <v>14401.6206</v>
      </c>
      <c r="D122" s="347"/>
    </row>
    <row r="123" spans="1:4" ht="9" customHeight="1" x14ac:dyDescent="0.2">
      <c r="A123" s="52" t="s">
        <v>10605</v>
      </c>
      <c r="B123" s="52" t="s">
        <v>10606</v>
      </c>
      <c r="C123" s="93">
        <v>10937.1387</v>
      </c>
      <c r="D123" s="347"/>
    </row>
    <row r="124" spans="1:4" ht="9" customHeight="1" x14ac:dyDescent="0.2">
      <c r="A124" s="52" t="s">
        <v>10607</v>
      </c>
      <c r="B124" s="52" t="s">
        <v>10608</v>
      </c>
      <c r="C124" s="93">
        <v>10665.708500000001</v>
      </c>
      <c r="D124" s="347"/>
    </row>
    <row r="125" spans="1:4" ht="9" customHeight="1" x14ac:dyDescent="0.2">
      <c r="A125" s="52" t="s">
        <v>10609</v>
      </c>
      <c r="B125" s="52" t="s">
        <v>10610</v>
      </c>
      <c r="C125" s="93">
        <v>13372.517099999999</v>
      </c>
      <c r="D125" s="347"/>
    </row>
    <row r="126" spans="1:4" ht="9" customHeight="1" x14ac:dyDescent="0.2">
      <c r="A126" s="52" t="s">
        <v>10611</v>
      </c>
      <c r="B126" s="52" t="s">
        <v>10612</v>
      </c>
      <c r="C126" s="93">
        <v>8571.6993999999995</v>
      </c>
      <c r="D126" s="347"/>
    </row>
    <row r="127" spans="1:4" ht="9" customHeight="1" x14ac:dyDescent="0.2">
      <c r="A127" s="52" t="s">
        <v>10613</v>
      </c>
      <c r="B127" s="52" t="s">
        <v>10614</v>
      </c>
      <c r="C127" s="93">
        <v>11522.462100000001</v>
      </c>
      <c r="D127" s="347"/>
    </row>
    <row r="128" spans="1:4" ht="9" customHeight="1" x14ac:dyDescent="0.2">
      <c r="A128" s="52"/>
      <c r="B128" s="52"/>
      <c r="C128" s="93"/>
      <c r="D128" s="347"/>
    </row>
    <row r="129" spans="1:4" ht="9" customHeight="1" x14ac:dyDescent="0.2">
      <c r="A129" s="52"/>
      <c r="B129" s="52"/>
      <c r="C129" s="93"/>
      <c r="D129" s="347"/>
    </row>
    <row r="130" spans="1:4" ht="9" customHeight="1" x14ac:dyDescent="0.2">
      <c r="A130" s="52"/>
      <c r="B130" s="52"/>
      <c r="C130" s="93"/>
      <c r="D130" s="347"/>
    </row>
    <row r="131" spans="1:4" ht="9" customHeight="1" x14ac:dyDescent="0.2">
      <c r="A131" s="52"/>
      <c r="B131" s="52"/>
      <c r="C131" s="93"/>
      <c r="D131" s="347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B1:J59"/>
  <sheetViews>
    <sheetView showGridLines="0" zoomScaleNormal="100" zoomScaleSheetLayoutView="100" workbookViewId="0">
      <selection activeCell="K79" sqref="K79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388" customWidth="1"/>
    <col min="5" max="5" width="19.7109375" style="387" customWidth="1"/>
    <col min="6" max="6" width="10.140625" style="471" customWidth="1"/>
    <col min="7" max="7" width="11.42578125" style="450"/>
    <col min="8" max="8" width="11.42578125" style="310"/>
    <col min="9" max="9" width="11.42578125" style="1043"/>
    <col min="10" max="10" width="11.42578125" style="237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751"/>
      <c r="C3" s="384"/>
      <c r="D3" s="384"/>
      <c r="E3" s="384"/>
    </row>
    <row r="4" spans="2:10" ht="18.75" customHeight="1" x14ac:dyDescent="0.2">
      <c r="B4" s="385" t="s">
        <v>7290</v>
      </c>
      <c r="C4" s="385"/>
      <c r="D4" s="385"/>
      <c r="E4" s="385"/>
    </row>
    <row r="5" spans="2:10" ht="6" customHeight="1" x14ac:dyDescent="0.2">
      <c r="B5" s="386"/>
      <c r="C5" s="386"/>
      <c r="D5" s="386"/>
      <c r="E5" s="386"/>
    </row>
    <row r="6" spans="2:10" ht="12.75" customHeight="1" x14ac:dyDescent="0.2">
      <c r="B6" s="1017" t="s">
        <v>8150</v>
      </c>
      <c r="C6" s="1017"/>
      <c r="D6" s="752"/>
      <c r="E6" s="752"/>
    </row>
    <row r="7" spans="2:10" s="41" customFormat="1" x14ac:dyDescent="0.2">
      <c r="B7" s="1018"/>
      <c r="C7" s="1018"/>
      <c r="D7" s="753"/>
      <c r="E7" s="755"/>
      <c r="F7" s="471"/>
      <c r="G7" s="450"/>
      <c r="H7" s="47"/>
      <c r="I7" s="1044"/>
      <c r="J7" s="44"/>
    </row>
    <row r="8" spans="2:10" s="100" customFormat="1" x14ac:dyDescent="0.2">
      <c r="B8" s="212" t="s">
        <v>3255</v>
      </c>
      <c r="C8" s="756" t="s">
        <v>7065</v>
      </c>
      <c r="D8" s="756"/>
      <c r="E8" s="758" t="s">
        <v>16719</v>
      </c>
      <c r="F8" s="47"/>
      <c r="G8" s="450"/>
      <c r="H8" s="47"/>
      <c r="I8" s="1045"/>
      <c r="J8" s="44"/>
    </row>
    <row r="9" spans="2:10" s="67" customFormat="1" ht="14.25" customHeight="1" x14ac:dyDescent="0.2">
      <c r="B9" s="760" t="s">
        <v>6979</v>
      </c>
      <c r="C9" s="760" t="s">
        <v>6980</v>
      </c>
      <c r="D9" s="762">
        <v>31110.69</v>
      </c>
      <c r="E9" s="766" t="s">
        <v>7066</v>
      </c>
      <c r="F9" s="347"/>
      <c r="G9" s="100"/>
      <c r="H9" s="100"/>
      <c r="I9" s="1046"/>
      <c r="J9" s="310"/>
    </row>
    <row r="10" spans="2:10" s="67" customFormat="1" ht="14.25" customHeight="1" x14ac:dyDescent="0.2">
      <c r="B10" s="761" t="s">
        <v>6981</v>
      </c>
      <c r="C10" s="761" t="s">
        <v>6982</v>
      </c>
      <c r="D10" s="121">
        <v>42883.23</v>
      </c>
      <c r="E10" s="767" t="s">
        <v>7066</v>
      </c>
      <c r="F10" s="347"/>
      <c r="G10" s="100"/>
      <c r="H10" s="100"/>
      <c r="I10" s="1046"/>
      <c r="J10" s="310"/>
    </row>
    <row r="11" spans="2:10" s="67" customFormat="1" ht="14.25" customHeight="1" x14ac:dyDescent="0.2">
      <c r="B11" s="761" t="s">
        <v>6983</v>
      </c>
      <c r="C11" s="761" t="s">
        <v>6984</v>
      </c>
      <c r="D11" s="1040">
        <v>52535.839999999997</v>
      </c>
      <c r="E11" s="767" t="s">
        <v>7066</v>
      </c>
      <c r="F11" s="347"/>
      <c r="G11" s="100"/>
      <c r="H11" s="100"/>
      <c r="I11" s="1046"/>
      <c r="J11" s="310"/>
    </row>
    <row r="12" spans="2:10" s="67" customFormat="1" ht="14.25" customHeight="1" x14ac:dyDescent="0.2">
      <c r="B12" s="761" t="s">
        <v>6985</v>
      </c>
      <c r="C12" s="761" t="s">
        <v>6986</v>
      </c>
      <c r="D12" s="763">
        <v>82514.429999999993</v>
      </c>
      <c r="E12" s="767" t="s">
        <v>7066</v>
      </c>
      <c r="F12" s="347"/>
      <c r="G12" s="100"/>
      <c r="H12" s="100"/>
      <c r="I12" s="1046"/>
      <c r="J12" s="310"/>
    </row>
    <row r="13" spans="2:10" s="67" customFormat="1" ht="14.25" customHeight="1" x14ac:dyDescent="0.2">
      <c r="B13" s="761" t="s">
        <v>6987</v>
      </c>
      <c r="C13" s="761" t="s">
        <v>6988</v>
      </c>
      <c r="D13" s="763">
        <v>130587.74</v>
      </c>
      <c r="E13" s="767" t="s">
        <v>7066</v>
      </c>
      <c r="F13" s="347"/>
      <c r="G13" s="100"/>
      <c r="H13" s="100"/>
      <c r="I13" s="1046"/>
      <c r="J13" s="310"/>
    </row>
    <row r="14" spans="2:10" s="67" customFormat="1" ht="14.25" customHeight="1" x14ac:dyDescent="0.2">
      <c r="B14" s="761" t="s">
        <v>6989</v>
      </c>
      <c r="C14" s="761" t="s">
        <v>6990</v>
      </c>
      <c r="D14" s="763">
        <v>204131.26</v>
      </c>
      <c r="E14" s="767" t="s">
        <v>7066</v>
      </c>
      <c r="F14" s="347"/>
      <c r="G14" s="100"/>
      <c r="H14" s="100"/>
      <c r="I14" s="1046"/>
      <c r="J14" s="310"/>
    </row>
    <row r="15" spans="2:10" s="67" customFormat="1" ht="9" customHeight="1" x14ac:dyDescent="0.2">
      <c r="D15" s="121"/>
      <c r="E15" s="768"/>
      <c r="F15" s="347"/>
      <c r="G15" s="100"/>
      <c r="H15" s="100"/>
      <c r="I15" s="1046"/>
      <c r="J15" s="310"/>
    </row>
    <row r="16" spans="2:10" s="67" customFormat="1" ht="14.25" customHeight="1" x14ac:dyDescent="0.2">
      <c r="B16" s="761" t="s">
        <v>6991</v>
      </c>
      <c r="C16" s="761" t="s">
        <v>6992</v>
      </c>
      <c r="D16" s="1040">
        <v>31110.69</v>
      </c>
      <c r="E16" s="767" t="s">
        <v>7066</v>
      </c>
      <c r="F16" s="347"/>
      <c r="G16" s="100"/>
      <c r="H16" s="100"/>
      <c r="I16" s="1046"/>
      <c r="J16" s="310"/>
    </row>
    <row r="17" spans="2:10" s="67" customFormat="1" ht="14.25" customHeight="1" x14ac:dyDescent="0.2">
      <c r="B17" s="761" t="s">
        <v>6993</v>
      </c>
      <c r="C17" s="761" t="s">
        <v>6994</v>
      </c>
      <c r="D17" s="1040">
        <v>42883.23</v>
      </c>
      <c r="E17" s="767" t="s">
        <v>7066</v>
      </c>
      <c r="F17" s="347"/>
      <c r="G17" s="100"/>
      <c r="H17" s="100"/>
      <c r="I17" s="1046"/>
      <c r="J17" s="310"/>
    </row>
    <row r="18" spans="2:10" s="67" customFormat="1" ht="14.25" customHeight="1" x14ac:dyDescent="0.2">
      <c r="B18" s="761" t="s">
        <v>6995</v>
      </c>
      <c r="C18" s="761" t="s">
        <v>6996</v>
      </c>
      <c r="D18" s="763">
        <v>52535.839999999997</v>
      </c>
      <c r="E18" s="767" t="s">
        <v>7066</v>
      </c>
      <c r="F18" s="347"/>
      <c r="G18" s="100"/>
      <c r="H18" s="100"/>
      <c r="I18" s="1046"/>
      <c r="J18" s="310"/>
    </row>
    <row r="19" spans="2:10" s="67" customFormat="1" ht="14.25" customHeight="1" x14ac:dyDescent="0.2">
      <c r="B19" s="761" t="s">
        <v>6997</v>
      </c>
      <c r="C19" s="761" t="s">
        <v>6998</v>
      </c>
      <c r="D19" s="121">
        <v>82514.429999999993</v>
      </c>
      <c r="E19" s="767" t="s">
        <v>7066</v>
      </c>
      <c r="F19" s="347"/>
      <c r="G19" s="100"/>
      <c r="H19" s="100"/>
      <c r="I19" s="1046"/>
      <c r="J19" s="310"/>
    </row>
    <row r="20" spans="2:10" s="67" customFormat="1" ht="14.25" customHeight="1" x14ac:dyDescent="0.2">
      <c r="B20" s="761" t="s">
        <v>6999</v>
      </c>
      <c r="C20" s="761" t="s">
        <v>7000</v>
      </c>
      <c r="D20" s="763">
        <v>130587.74</v>
      </c>
      <c r="E20" s="767" t="s">
        <v>7066</v>
      </c>
      <c r="F20" s="347"/>
      <c r="G20" s="100"/>
      <c r="H20" s="100"/>
      <c r="I20" s="1046"/>
      <c r="J20" s="310"/>
    </row>
    <row r="21" spans="2:10" s="67" customFormat="1" ht="14.25" customHeight="1" x14ac:dyDescent="0.2">
      <c r="B21" s="761" t="s">
        <v>7001</v>
      </c>
      <c r="C21" s="761" t="s">
        <v>7002</v>
      </c>
      <c r="D21" s="763">
        <v>204133.22</v>
      </c>
      <c r="E21" s="767" t="s">
        <v>7066</v>
      </c>
      <c r="F21" s="347"/>
      <c r="G21" s="100"/>
      <c r="H21" s="100"/>
      <c r="I21" s="1046"/>
      <c r="J21" s="310"/>
    </row>
    <row r="22" spans="2:10" s="67" customFormat="1" ht="9" customHeight="1" x14ac:dyDescent="0.2">
      <c r="D22" s="121"/>
      <c r="E22" s="768"/>
      <c r="F22" s="347"/>
      <c r="G22" s="100"/>
      <c r="H22" s="100"/>
      <c r="I22" s="1046"/>
      <c r="J22" s="310"/>
    </row>
    <row r="23" spans="2:10" s="67" customFormat="1" ht="14.25" customHeight="1" x14ac:dyDescent="0.2">
      <c r="B23" s="761" t="s">
        <v>7003</v>
      </c>
      <c r="C23" s="761" t="s">
        <v>7020</v>
      </c>
      <c r="D23" s="1040">
        <v>31110.69</v>
      </c>
      <c r="E23" s="767" t="s">
        <v>7066</v>
      </c>
      <c r="F23" s="347"/>
      <c r="G23" s="100"/>
      <c r="H23" s="100"/>
      <c r="I23" s="1046"/>
      <c r="J23" s="310"/>
    </row>
    <row r="24" spans="2:10" s="67" customFormat="1" ht="14.25" customHeight="1" x14ac:dyDescent="0.2">
      <c r="B24" s="761" t="s">
        <v>7004</v>
      </c>
      <c r="C24" s="761" t="s">
        <v>7021</v>
      </c>
      <c r="D24" s="1040">
        <v>42883.23</v>
      </c>
      <c r="E24" s="767" t="s">
        <v>7066</v>
      </c>
      <c r="F24" s="347"/>
      <c r="G24" s="100"/>
      <c r="H24" s="100"/>
      <c r="I24" s="1046"/>
      <c r="J24" s="310"/>
    </row>
    <row r="25" spans="2:10" s="67" customFormat="1" ht="14.25" customHeight="1" x14ac:dyDescent="0.2">
      <c r="B25" s="761" t="s">
        <v>7005</v>
      </c>
      <c r="C25" s="761" t="s">
        <v>7022</v>
      </c>
      <c r="D25" s="1040">
        <v>52535.839999999997</v>
      </c>
      <c r="E25" s="767" t="s">
        <v>7066</v>
      </c>
      <c r="F25" s="347"/>
      <c r="G25" s="100"/>
      <c r="H25" s="100"/>
      <c r="I25" s="1046"/>
      <c r="J25" s="310"/>
    </row>
    <row r="26" spans="2:10" s="67" customFormat="1" ht="14.25" customHeight="1" x14ac:dyDescent="0.2">
      <c r="B26" s="761" t="s">
        <v>7006</v>
      </c>
      <c r="C26" s="761" t="s">
        <v>7023</v>
      </c>
      <c r="D26" s="763">
        <v>82514.429999999993</v>
      </c>
      <c r="E26" s="767" t="s">
        <v>7066</v>
      </c>
      <c r="F26" s="347"/>
      <c r="G26" s="100"/>
      <c r="H26" s="100"/>
      <c r="I26" s="1046"/>
      <c r="J26" s="310"/>
    </row>
    <row r="27" spans="2:10" s="67" customFormat="1" ht="14.25" customHeight="1" x14ac:dyDescent="0.2">
      <c r="B27" s="761" t="s">
        <v>7007</v>
      </c>
      <c r="C27" s="761" t="s">
        <v>7024</v>
      </c>
      <c r="D27" s="763">
        <v>130587.74</v>
      </c>
      <c r="E27" s="767" t="s">
        <v>7066</v>
      </c>
      <c r="F27" s="347"/>
      <c r="G27" s="100"/>
      <c r="H27" s="100"/>
      <c r="I27" s="1046"/>
      <c r="J27" s="310"/>
    </row>
    <row r="28" spans="2:10" s="67" customFormat="1" ht="14.25" customHeight="1" x14ac:dyDescent="0.2">
      <c r="B28" s="761" t="s">
        <v>7008</v>
      </c>
      <c r="C28" s="761" t="s">
        <v>7025</v>
      </c>
      <c r="D28" s="121">
        <v>204133.22</v>
      </c>
      <c r="E28" s="767" t="s">
        <v>7066</v>
      </c>
      <c r="F28" s="347"/>
      <c r="G28" s="100"/>
      <c r="H28" s="100"/>
      <c r="I28" s="1046"/>
      <c r="J28" s="310"/>
    </row>
    <row r="29" spans="2:10" s="67" customFormat="1" ht="14.25" customHeight="1" x14ac:dyDescent="0.2">
      <c r="B29" s="1017" t="s">
        <v>8151</v>
      </c>
      <c r="C29" s="1017"/>
      <c r="D29" s="1049"/>
      <c r="E29" s="752"/>
      <c r="F29" s="347"/>
      <c r="G29" s="100"/>
      <c r="H29" s="100"/>
      <c r="I29" s="1047"/>
    </row>
    <row r="30" spans="2:10" s="100" customFormat="1" ht="14.25" customHeight="1" x14ac:dyDescent="0.2">
      <c r="B30" s="1018"/>
      <c r="C30" s="1018"/>
      <c r="D30" s="1041"/>
      <c r="E30" s="759"/>
      <c r="F30" s="754"/>
      <c r="I30" s="1047"/>
    </row>
    <row r="31" spans="2:10" s="100" customFormat="1" ht="14.25" customHeight="1" x14ac:dyDescent="0.2">
      <c r="B31" s="756" t="s">
        <v>3255</v>
      </c>
      <c r="C31" s="756" t="s">
        <v>7065</v>
      </c>
      <c r="D31" s="1042"/>
      <c r="E31" s="758" t="s">
        <v>16719</v>
      </c>
      <c r="F31" s="754"/>
      <c r="I31" s="1047"/>
    </row>
    <row r="32" spans="2:10" s="67" customFormat="1" ht="14.25" customHeight="1" x14ac:dyDescent="0.2">
      <c r="B32" s="765" t="s">
        <v>7104</v>
      </c>
      <c r="C32" s="760" t="s">
        <v>7101</v>
      </c>
      <c r="D32" s="762">
        <v>51261</v>
      </c>
      <c r="E32" s="766" t="s">
        <v>7067</v>
      </c>
      <c r="F32" s="347"/>
      <c r="G32" s="100"/>
      <c r="H32" s="100"/>
      <c r="I32" s="1046"/>
      <c r="J32" s="711"/>
    </row>
    <row r="33" spans="2:10" s="67" customFormat="1" ht="14.25" customHeight="1" x14ac:dyDescent="0.2">
      <c r="B33" s="764" t="s">
        <v>7105</v>
      </c>
      <c r="C33" s="761" t="s">
        <v>7102</v>
      </c>
      <c r="D33" s="763">
        <v>60805.47</v>
      </c>
      <c r="E33" s="767" t="s">
        <v>7067</v>
      </c>
      <c r="F33" s="347"/>
      <c r="G33" s="100"/>
      <c r="H33" s="100"/>
      <c r="I33" s="1046"/>
      <c r="J33" s="711"/>
    </row>
    <row r="34" spans="2:10" s="67" customFormat="1" ht="14.25" customHeight="1" x14ac:dyDescent="0.2">
      <c r="B34" s="764" t="s">
        <v>7106</v>
      </c>
      <c r="C34" s="764" t="s">
        <v>7103</v>
      </c>
      <c r="D34" s="763">
        <v>84943.26</v>
      </c>
      <c r="E34" s="767" t="s">
        <v>7067</v>
      </c>
      <c r="F34" s="347"/>
      <c r="G34" s="100"/>
      <c r="H34" s="100"/>
      <c r="I34" s="1046"/>
      <c r="J34" s="711"/>
    </row>
    <row r="35" spans="2:10" s="67" customFormat="1" ht="14.25" customHeight="1" x14ac:dyDescent="0.2">
      <c r="B35" s="761" t="s">
        <v>7009</v>
      </c>
      <c r="C35" s="761" t="s">
        <v>7026</v>
      </c>
      <c r="D35" s="763">
        <v>95992.960000000006</v>
      </c>
      <c r="E35" s="767" t="s">
        <v>7067</v>
      </c>
      <c r="F35" s="347"/>
      <c r="G35" s="100"/>
      <c r="H35" s="100"/>
      <c r="I35" s="1046"/>
      <c r="J35" s="711"/>
    </row>
    <row r="36" spans="2:10" s="67" customFormat="1" ht="14.25" customHeight="1" x14ac:dyDescent="0.2">
      <c r="B36" s="761" t="s">
        <v>7010</v>
      </c>
      <c r="C36" s="761" t="s">
        <v>7027</v>
      </c>
      <c r="D36" s="121">
        <v>132828.42000000001</v>
      </c>
      <c r="E36" s="767" t="s">
        <v>7067</v>
      </c>
      <c r="F36" s="347"/>
      <c r="G36" s="100"/>
      <c r="H36" s="100"/>
      <c r="I36" s="1046"/>
      <c r="J36" s="711"/>
    </row>
    <row r="37" spans="2:10" s="67" customFormat="1" ht="14.25" customHeight="1" x14ac:dyDescent="0.2">
      <c r="B37" s="761" t="s">
        <v>7011</v>
      </c>
      <c r="C37" s="761" t="s">
        <v>7028</v>
      </c>
      <c r="D37" s="1040">
        <v>222020.96</v>
      </c>
      <c r="E37" s="767" t="s">
        <v>7067</v>
      </c>
      <c r="F37" s="347"/>
      <c r="G37" s="100"/>
      <c r="H37" s="100"/>
      <c r="I37" s="1046"/>
      <c r="J37" s="711"/>
    </row>
    <row r="38" spans="2:10" s="67" customFormat="1" ht="9" customHeight="1" x14ac:dyDescent="0.2">
      <c r="D38" s="1040"/>
      <c r="E38" s="768"/>
      <c r="F38" s="347"/>
      <c r="G38" s="100"/>
      <c r="H38" s="100"/>
      <c r="I38" s="1046"/>
      <c r="J38" s="711"/>
    </row>
    <row r="39" spans="2:10" s="67" customFormat="1" ht="14.25" customHeight="1" x14ac:dyDescent="0.2">
      <c r="B39" s="761" t="s">
        <v>7012</v>
      </c>
      <c r="C39" s="761" t="s">
        <v>7029</v>
      </c>
      <c r="D39" s="763">
        <v>105592.26</v>
      </c>
      <c r="E39" s="767" t="s">
        <v>7067</v>
      </c>
      <c r="F39" s="347"/>
      <c r="G39" s="100"/>
      <c r="H39" s="100"/>
      <c r="I39" s="1046"/>
      <c r="J39" s="711"/>
    </row>
    <row r="40" spans="2:10" s="67" customFormat="1" ht="14.25" customHeight="1" x14ac:dyDescent="0.2">
      <c r="B40" s="761" t="s">
        <v>7013</v>
      </c>
      <c r="C40" s="761" t="s">
        <v>7030</v>
      </c>
      <c r="D40" s="121">
        <v>146110.94</v>
      </c>
      <c r="E40" s="767" t="s">
        <v>7067</v>
      </c>
      <c r="F40" s="347"/>
      <c r="G40" s="100"/>
      <c r="H40" s="100"/>
      <c r="I40" s="1046"/>
      <c r="J40" s="711"/>
    </row>
    <row r="41" spans="2:10" s="67" customFormat="1" ht="14.25" customHeight="1" x14ac:dyDescent="0.2">
      <c r="B41" s="761" t="s">
        <v>7014</v>
      </c>
      <c r="C41" s="761" t="s">
        <v>7031</v>
      </c>
      <c r="D41" s="1040">
        <v>244223.84</v>
      </c>
      <c r="E41" s="767" t="s">
        <v>7067</v>
      </c>
      <c r="F41" s="347"/>
      <c r="G41" s="100"/>
      <c r="H41" s="100"/>
      <c r="I41" s="1046"/>
      <c r="J41" s="711"/>
    </row>
    <row r="42" spans="2:10" s="67" customFormat="1" ht="14.25" customHeight="1" x14ac:dyDescent="0.2">
      <c r="B42" s="1017" t="s">
        <v>8152</v>
      </c>
      <c r="C42" s="1017"/>
      <c r="D42" s="1049"/>
      <c r="E42" s="752"/>
      <c r="F42" s="347"/>
      <c r="G42" s="100"/>
      <c r="H42" s="100"/>
      <c r="I42" s="1047"/>
      <c r="J42" s="711"/>
    </row>
    <row r="43" spans="2:10" s="100" customFormat="1" ht="14.25" customHeight="1" x14ac:dyDescent="0.2">
      <c r="B43" s="1018"/>
      <c r="C43" s="1018"/>
      <c r="D43" s="1041"/>
      <c r="E43" s="65"/>
      <c r="F43" s="754"/>
      <c r="I43" s="1047"/>
      <c r="J43" s="450"/>
    </row>
    <row r="44" spans="2:10" s="100" customFormat="1" ht="14.25" customHeight="1" x14ac:dyDescent="0.2">
      <c r="B44" s="757" t="s">
        <v>3255</v>
      </c>
      <c r="C44" s="757" t="s">
        <v>7065</v>
      </c>
      <c r="D44" s="1042"/>
      <c r="E44" s="758" t="s">
        <v>16719</v>
      </c>
      <c r="F44" s="754"/>
      <c r="I44" s="1047"/>
      <c r="J44" s="450"/>
    </row>
    <row r="45" spans="2:10" s="67" customFormat="1" ht="14.25" customHeight="1" x14ac:dyDescent="0.2">
      <c r="B45" s="760" t="s">
        <v>7100</v>
      </c>
      <c r="C45" s="760" t="s">
        <v>7099</v>
      </c>
      <c r="D45" s="762">
        <v>89167.46</v>
      </c>
      <c r="E45" s="766" t="s">
        <v>7067</v>
      </c>
      <c r="F45" s="347"/>
      <c r="G45" s="100"/>
      <c r="H45" s="100"/>
      <c r="I45" s="1046"/>
      <c r="J45" s="711"/>
    </row>
    <row r="46" spans="2:10" s="67" customFormat="1" ht="14.25" customHeight="1" x14ac:dyDescent="0.2">
      <c r="B46" s="761" t="s">
        <v>7015</v>
      </c>
      <c r="C46" s="761" t="s">
        <v>7032</v>
      </c>
      <c r="D46" s="121">
        <v>106531.49</v>
      </c>
      <c r="E46" s="767" t="s">
        <v>7067</v>
      </c>
      <c r="F46" s="347"/>
      <c r="G46" s="100"/>
      <c r="H46" s="100"/>
      <c r="I46" s="1046"/>
      <c r="J46" s="711"/>
    </row>
    <row r="47" spans="2:10" s="67" customFormat="1" ht="14.25" customHeight="1" x14ac:dyDescent="0.2">
      <c r="B47" s="761" t="s">
        <v>7016</v>
      </c>
      <c r="C47" s="761" t="s">
        <v>7033</v>
      </c>
      <c r="D47" s="1040">
        <v>144862.82</v>
      </c>
      <c r="E47" s="767" t="s">
        <v>7067</v>
      </c>
      <c r="F47" s="347"/>
      <c r="G47" s="100"/>
      <c r="H47" s="100"/>
      <c r="I47" s="1046"/>
      <c r="J47" s="711"/>
    </row>
    <row r="48" spans="2:10" s="67" customFormat="1" ht="14.25" customHeight="1" x14ac:dyDescent="0.2">
      <c r="B48" s="761" t="s">
        <v>7017</v>
      </c>
      <c r="C48" s="761" t="s">
        <v>7034</v>
      </c>
      <c r="D48" s="1040">
        <v>220664.64</v>
      </c>
      <c r="E48" s="767" t="s">
        <v>7067</v>
      </c>
      <c r="F48" s="347"/>
      <c r="G48" s="100"/>
      <c r="H48" s="100"/>
      <c r="I48" s="1046"/>
      <c r="J48" s="711"/>
    </row>
    <row r="49" spans="2:10" s="67" customFormat="1" ht="9" customHeight="1" x14ac:dyDescent="0.2">
      <c r="D49" s="1040"/>
      <c r="E49" s="768"/>
      <c r="F49" s="347"/>
      <c r="G49" s="100"/>
      <c r="H49" s="100"/>
      <c r="I49" s="1046"/>
      <c r="J49" s="711"/>
    </row>
    <row r="50" spans="2:10" s="67" customFormat="1" ht="14.25" customHeight="1" x14ac:dyDescent="0.2">
      <c r="B50" s="761" t="s">
        <v>7018</v>
      </c>
      <c r="C50" s="761" t="s">
        <v>7035</v>
      </c>
      <c r="D50" s="1040">
        <v>194866.34</v>
      </c>
      <c r="E50" s="767" t="s">
        <v>7067</v>
      </c>
      <c r="F50" s="347"/>
      <c r="G50" s="100"/>
      <c r="H50" s="100"/>
      <c r="I50" s="1046"/>
      <c r="J50" s="711"/>
    </row>
    <row r="51" spans="2:10" s="67" customFormat="1" ht="14.25" customHeight="1" x14ac:dyDescent="0.2">
      <c r="B51" s="761" t="s">
        <v>7019</v>
      </c>
      <c r="C51" s="761" t="s">
        <v>7036</v>
      </c>
      <c r="D51" s="1040">
        <v>322710.08</v>
      </c>
      <c r="E51" s="767" t="s">
        <v>7067</v>
      </c>
      <c r="F51" s="347"/>
      <c r="G51" s="100"/>
      <c r="H51" s="100"/>
      <c r="I51" s="1046"/>
      <c r="J51" s="711"/>
    </row>
    <row r="52" spans="2:10" x14ac:dyDescent="0.2">
      <c r="D52" s="1048"/>
      <c r="F52" s="347"/>
      <c r="G52" s="100"/>
      <c r="H52" s="100"/>
      <c r="I52" s="1045"/>
      <c r="J52" s="711"/>
    </row>
    <row r="53" spans="2:10" x14ac:dyDescent="0.2">
      <c r="F53" s="347"/>
      <c r="G53" s="100"/>
      <c r="H53" s="100"/>
      <c r="I53" s="1045"/>
      <c r="J53" s="711"/>
    </row>
    <row r="54" spans="2:10" x14ac:dyDescent="0.2">
      <c r="F54" s="347"/>
      <c r="J54" s="711"/>
    </row>
    <row r="55" spans="2:10" x14ac:dyDescent="0.2">
      <c r="F55" s="347"/>
      <c r="J55" s="711"/>
    </row>
    <row r="56" spans="2:10" ht="12.75" customHeight="1" x14ac:dyDescent="0.2">
      <c r="F56" s="347"/>
      <c r="J56" s="711"/>
    </row>
    <row r="57" spans="2:10" ht="23.25" customHeight="1" x14ac:dyDescent="0.2">
      <c r="F57" s="347"/>
      <c r="J57" s="711"/>
    </row>
    <row r="58" spans="2:10" ht="18.75" customHeight="1" x14ac:dyDescent="0.2">
      <c r="J58" s="711"/>
    </row>
    <row r="59" spans="2:10" ht="12.75" customHeight="1" x14ac:dyDescent="0.2">
      <c r="J59" s="711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</sheetPr>
  <dimension ref="A1:AA461"/>
  <sheetViews>
    <sheetView showGridLines="0" zoomScale="93" zoomScaleNormal="93" zoomScaleSheetLayoutView="100" workbookViewId="0">
      <selection activeCell="AC18" sqref="AC18"/>
    </sheetView>
  </sheetViews>
  <sheetFormatPr baseColWidth="10" defaultRowHeight="14.25" x14ac:dyDescent="0.2"/>
  <cols>
    <col min="1" max="1" width="14" style="67" customWidth="1"/>
    <col min="2" max="2" width="50.140625" style="67" customWidth="1"/>
    <col min="3" max="3" width="19.28515625" style="67" customWidth="1"/>
    <col min="4" max="4" width="13.140625" style="67" customWidth="1"/>
    <col min="5" max="5" width="8.140625" style="67" customWidth="1"/>
    <col min="6" max="6" width="13.7109375" style="622" customWidth="1"/>
    <col min="7" max="7" width="41.85546875" style="508" customWidth="1"/>
    <col min="8" max="8" width="14.140625" style="508" customWidth="1"/>
    <col min="9" max="9" width="10" style="508" customWidth="1"/>
    <col min="10" max="10" width="12.140625" style="850" customWidth="1"/>
    <col min="11" max="11" width="11.140625" style="508" customWidth="1"/>
    <col min="12" max="12" width="12.5703125" style="508" customWidth="1"/>
    <col min="13" max="13" width="11.42578125" style="508" customWidth="1"/>
    <col min="14" max="14" width="12" style="508" customWidth="1"/>
    <col min="15" max="15" width="10.85546875" style="508" customWidth="1"/>
    <col min="16" max="16" width="8.42578125" style="508" customWidth="1"/>
    <col min="17" max="17" width="9.7109375" style="508" customWidth="1"/>
    <col min="18" max="18" width="11.7109375" style="508" customWidth="1"/>
    <col min="19" max="19" width="9.28515625" style="508" customWidth="1"/>
    <col min="20" max="20" width="9.7109375" style="508" customWidth="1"/>
    <col min="21" max="21" width="11.28515625" style="508" customWidth="1"/>
    <col min="22" max="22" width="13.7109375" style="508" customWidth="1"/>
    <col min="23" max="23" width="9.5703125" style="508" customWidth="1"/>
    <col min="24" max="24" width="11.140625" style="623" customWidth="1"/>
    <col min="25" max="25" width="11.42578125" style="622"/>
    <col min="26" max="27" width="11.42578125" style="504"/>
    <col min="28" max="16384" width="11.42578125" style="67"/>
  </cols>
  <sheetData>
    <row r="1" spans="1:27" ht="23.25" customHeight="1" x14ac:dyDescent="0.2"/>
    <row r="2" spans="1:27" ht="49.5" customHeight="1" thickBot="1" x14ac:dyDescent="0.25">
      <c r="A2" s="100"/>
      <c r="B2" s="100"/>
      <c r="C2" s="121"/>
      <c r="D2" s="121"/>
    </row>
    <row r="3" spans="1:27" ht="51.75" customHeight="1" thickTop="1" x14ac:dyDescent="0.2">
      <c r="A3" s="502"/>
      <c r="B3" s="502"/>
      <c r="C3" s="503"/>
      <c r="D3" s="503"/>
    </row>
    <row r="4" spans="1:27" s="100" customFormat="1" ht="14.25" customHeight="1" x14ac:dyDescent="0.2">
      <c r="A4" s="777" t="s">
        <v>3255</v>
      </c>
      <c r="B4" s="777" t="s">
        <v>357</v>
      </c>
      <c r="C4" s="778"/>
      <c r="D4" s="779" t="s">
        <v>10475</v>
      </c>
      <c r="E4" s="47"/>
      <c r="F4" s="622"/>
      <c r="G4" s="508"/>
      <c r="H4" s="508"/>
      <c r="I4" s="508"/>
      <c r="J4" s="850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623"/>
      <c r="Y4" s="622"/>
      <c r="Z4" s="504"/>
      <c r="AA4" s="504"/>
    </row>
    <row r="5" spans="1:27" s="100" customFormat="1" ht="14.25" customHeight="1" x14ac:dyDescent="0.2">
      <c r="A5" s="621" t="s">
        <v>10983</v>
      </c>
      <c r="B5" s="621" t="s">
        <v>10984</v>
      </c>
      <c r="C5" s="621"/>
      <c r="D5" s="886">
        <v>8925.7479999999996</v>
      </c>
      <c r="E5" s="710"/>
      <c r="J5" s="851"/>
      <c r="R5" s="495"/>
      <c r="Y5" s="622"/>
      <c r="Z5" s="504"/>
      <c r="AA5" s="504"/>
    </row>
    <row r="6" spans="1:27" s="100" customFormat="1" ht="14.25" customHeight="1" x14ac:dyDescent="0.2">
      <c r="A6" s="621" t="s">
        <v>10985</v>
      </c>
      <c r="B6" s="621" t="s">
        <v>10986</v>
      </c>
      <c r="C6" s="621"/>
      <c r="D6" s="886">
        <v>31902.592799999999</v>
      </c>
      <c r="E6" s="710"/>
      <c r="J6" s="851"/>
      <c r="R6" s="495"/>
      <c r="Y6" s="622"/>
      <c r="Z6" s="504"/>
      <c r="AA6" s="504"/>
    </row>
    <row r="7" spans="1:27" s="100" customFormat="1" ht="14.25" customHeight="1" x14ac:dyDescent="0.2">
      <c r="A7" s="621" t="s">
        <v>10987</v>
      </c>
      <c r="B7" s="621" t="s">
        <v>10988</v>
      </c>
      <c r="C7" s="621"/>
      <c r="D7" s="886">
        <v>6863.6984000000002</v>
      </c>
      <c r="E7" s="710"/>
      <c r="J7" s="851"/>
      <c r="R7" s="495"/>
      <c r="Y7" s="622"/>
      <c r="Z7" s="504"/>
      <c r="AA7" s="504"/>
    </row>
    <row r="8" spans="1:27" s="100" customFormat="1" ht="14.25" customHeight="1" x14ac:dyDescent="0.2">
      <c r="A8" s="621" t="s">
        <v>10989</v>
      </c>
      <c r="B8" s="621" t="s">
        <v>10990</v>
      </c>
      <c r="C8" s="621"/>
      <c r="D8" s="886">
        <v>26765.003199999999</v>
      </c>
      <c r="E8" s="710"/>
      <c r="J8" s="851"/>
      <c r="R8" s="495"/>
      <c r="Y8" s="622"/>
      <c r="Z8" s="504"/>
      <c r="AA8" s="504"/>
    </row>
    <row r="9" spans="1:27" s="100" customFormat="1" ht="14.25" customHeight="1" x14ac:dyDescent="0.2">
      <c r="A9" s="621" t="s">
        <v>10991</v>
      </c>
      <c r="B9" s="621" t="s">
        <v>10992</v>
      </c>
      <c r="C9" s="621"/>
      <c r="D9" s="886">
        <v>7487.4488000000001</v>
      </c>
      <c r="E9" s="710"/>
      <c r="J9" s="851"/>
      <c r="R9" s="495"/>
      <c r="Y9" s="622"/>
      <c r="Z9" s="504"/>
      <c r="AA9" s="504"/>
    </row>
    <row r="10" spans="1:27" s="100" customFormat="1" ht="14.25" customHeight="1" x14ac:dyDescent="0.2">
      <c r="A10" s="621" t="s">
        <v>10993</v>
      </c>
      <c r="B10" s="621" t="s">
        <v>10994</v>
      </c>
      <c r="C10" s="621"/>
      <c r="D10" s="886">
        <v>26765.003199999999</v>
      </c>
      <c r="E10" s="710"/>
      <c r="J10" s="851"/>
      <c r="R10" s="495"/>
      <c r="Y10" s="622"/>
      <c r="Z10" s="504"/>
      <c r="AA10" s="504"/>
    </row>
    <row r="11" spans="1:27" s="100" customFormat="1" ht="14.25" customHeight="1" x14ac:dyDescent="0.2">
      <c r="A11" s="621" t="s">
        <v>10995</v>
      </c>
      <c r="B11" s="621" t="s">
        <v>10996</v>
      </c>
      <c r="C11" s="621"/>
      <c r="D11" s="886">
        <v>7487.4488000000001</v>
      </c>
      <c r="E11" s="710"/>
      <c r="J11" s="851"/>
      <c r="Y11" s="622"/>
      <c r="Z11" s="504"/>
      <c r="AA11" s="504"/>
    </row>
    <row r="12" spans="1:27" s="100" customFormat="1" ht="14.25" customHeight="1" x14ac:dyDescent="0.2">
      <c r="A12" s="621" t="s">
        <v>10997</v>
      </c>
      <c r="B12" s="621" t="s">
        <v>10998</v>
      </c>
      <c r="C12" s="621"/>
      <c r="D12" s="886">
        <v>26765.003199999999</v>
      </c>
      <c r="E12" s="710"/>
      <c r="J12" s="851"/>
      <c r="R12" s="495"/>
      <c r="Y12" s="622"/>
      <c r="Z12" s="504"/>
      <c r="AA12" s="504"/>
    </row>
    <row r="13" spans="1:27" s="100" customFormat="1" ht="14.25" customHeight="1" x14ac:dyDescent="0.2">
      <c r="A13" s="621" t="s">
        <v>10999</v>
      </c>
      <c r="B13" s="621" t="s">
        <v>11000</v>
      </c>
      <c r="C13" s="621"/>
      <c r="D13" s="886">
        <v>7487.4488000000001</v>
      </c>
      <c r="E13" s="710"/>
      <c r="J13" s="851"/>
      <c r="R13" s="495"/>
      <c r="Y13" s="622"/>
      <c r="Z13" s="504"/>
      <c r="AA13" s="504"/>
    </row>
    <row r="14" spans="1:27" s="100" customFormat="1" ht="14.25" customHeight="1" x14ac:dyDescent="0.2">
      <c r="A14" s="621" t="s">
        <v>11001</v>
      </c>
      <c r="B14" s="621" t="s">
        <v>11002</v>
      </c>
      <c r="C14" s="621"/>
      <c r="D14" s="886">
        <v>26765.003199999999</v>
      </c>
      <c r="E14" s="710"/>
      <c r="J14" s="851"/>
      <c r="R14" s="495"/>
      <c r="Y14" s="622"/>
      <c r="Z14" s="504"/>
      <c r="AA14" s="504"/>
    </row>
    <row r="15" spans="1:27" s="100" customFormat="1" ht="14.25" customHeight="1" x14ac:dyDescent="0.2">
      <c r="A15" s="621" t="s">
        <v>11003</v>
      </c>
      <c r="B15" s="621" t="s">
        <v>11004</v>
      </c>
      <c r="C15" s="621"/>
      <c r="D15" s="886">
        <v>8925.7479999999996</v>
      </c>
      <c r="E15" s="710"/>
      <c r="J15" s="851"/>
      <c r="R15" s="495"/>
      <c r="Y15" s="622"/>
      <c r="Z15" s="504"/>
      <c r="AA15" s="504"/>
    </row>
    <row r="16" spans="1:27" s="100" customFormat="1" ht="14.25" customHeight="1" x14ac:dyDescent="0.2">
      <c r="A16" s="621" t="s">
        <v>11005</v>
      </c>
      <c r="B16" s="621" t="s">
        <v>11006</v>
      </c>
      <c r="C16" s="621"/>
      <c r="D16" s="886">
        <v>31902.592799999999</v>
      </c>
      <c r="E16" s="710"/>
      <c r="J16" s="851"/>
      <c r="R16" s="495"/>
      <c r="Y16" s="622"/>
      <c r="Z16" s="504"/>
      <c r="AA16" s="504"/>
    </row>
    <row r="17" spans="1:27" s="100" customFormat="1" ht="14.25" customHeight="1" x14ac:dyDescent="0.2">
      <c r="A17" s="621" t="s">
        <v>11007</v>
      </c>
      <c r="B17" s="621" t="s">
        <v>11008</v>
      </c>
      <c r="C17" s="621"/>
      <c r="D17" s="886">
        <v>7487.4488000000001</v>
      </c>
      <c r="E17" s="710"/>
      <c r="J17" s="851"/>
      <c r="R17" s="495"/>
      <c r="Y17" s="622"/>
      <c r="Z17" s="504"/>
      <c r="AA17" s="504"/>
    </row>
    <row r="18" spans="1:27" s="100" customFormat="1" ht="14.25" customHeight="1" x14ac:dyDescent="0.2">
      <c r="A18" s="621" t="s">
        <v>11009</v>
      </c>
      <c r="B18" s="621" t="s">
        <v>11010</v>
      </c>
      <c r="C18" s="621"/>
      <c r="D18" s="886">
        <v>26765.003199999999</v>
      </c>
      <c r="E18" s="710"/>
      <c r="J18" s="851"/>
      <c r="R18" s="495"/>
      <c r="Y18" s="622"/>
      <c r="Z18" s="504"/>
      <c r="AA18" s="504"/>
    </row>
    <row r="19" spans="1:27" s="100" customFormat="1" ht="14.25" customHeight="1" x14ac:dyDescent="0.2">
      <c r="A19" s="621" t="s">
        <v>11011</v>
      </c>
      <c r="B19" s="621" t="s">
        <v>11012</v>
      </c>
      <c r="C19" s="621"/>
      <c r="D19" s="886">
        <v>7027.5919999999996</v>
      </c>
      <c r="E19" s="710"/>
      <c r="J19" s="851"/>
      <c r="R19" s="495"/>
      <c r="Y19" s="622"/>
      <c r="Z19" s="504"/>
      <c r="AA19" s="504"/>
    </row>
    <row r="20" spans="1:27" s="100" customFormat="1" ht="14.25" customHeight="1" x14ac:dyDescent="0.2">
      <c r="A20" s="621" t="s">
        <v>11013</v>
      </c>
      <c r="B20" s="621" t="s">
        <v>11014</v>
      </c>
      <c r="C20" s="621"/>
      <c r="D20" s="886">
        <v>23550.040799999999</v>
      </c>
      <c r="E20" s="710"/>
      <c r="J20" s="851"/>
      <c r="R20" s="495"/>
      <c r="Y20" s="622"/>
      <c r="Z20" s="504"/>
      <c r="AA20" s="504"/>
    </row>
    <row r="21" spans="1:27" s="100" customFormat="1" ht="14.25" customHeight="1" x14ac:dyDescent="0.2">
      <c r="A21" s="621" t="s">
        <v>11015</v>
      </c>
      <c r="B21" s="621" t="s">
        <v>11016</v>
      </c>
      <c r="C21" s="621"/>
      <c r="D21" s="886">
        <v>8925.7479999999996</v>
      </c>
      <c r="E21" s="710"/>
      <c r="J21" s="851"/>
      <c r="R21" s="495"/>
      <c r="Y21" s="622"/>
      <c r="Z21" s="504"/>
      <c r="AA21" s="504"/>
    </row>
    <row r="22" spans="1:27" s="100" customFormat="1" ht="14.25" customHeight="1" x14ac:dyDescent="0.2">
      <c r="A22" s="621" t="s">
        <v>11017</v>
      </c>
      <c r="B22" s="621" t="s">
        <v>11018</v>
      </c>
      <c r="C22" s="621"/>
      <c r="D22" s="886">
        <v>31902.592799999999</v>
      </c>
      <c r="E22" s="710"/>
      <c r="J22" s="851"/>
      <c r="R22" s="495"/>
      <c r="Y22" s="622"/>
      <c r="Z22" s="504"/>
      <c r="AA22" s="504"/>
    </row>
    <row r="23" spans="1:27" s="100" customFormat="1" ht="14.25" customHeight="1" x14ac:dyDescent="0.2">
      <c r="A23" s="621" t="s">
        <v>11019</v>
      </c>
      <c r="B23" s="621" t="s">
        <v>11020</v>
      </c>
      <c r="C23" s="621"/>
      <c r="D23" s="886">
        <v>7487.4488000000001</v>
      </c>
      <c r="E23" s="710"/>
      <c r="J23" s="851"/>
      <c r="R23" s="495"/>
      <c r="Y23" s="622"/>
      <c r="Z23" s="504"/>
      <c r="AA23" s="504"/>
    </row>
    <row r="24" spans="1:27" s="100" customFormat="1" ht="14.25" customHeight="1" x14ac:dyDescent="0.2">
      <c r="A24" s="621" t="s">
        <v>11021</v>
      </c>
      <c r="B24" s="621" t="s">
        <v>11022</v>
      </c>
      <c r="C24" s="621"/>
      <c r="D24" s="886">
        <v>26765.003199999999</v>
      </c>
      <c r="E24" s="710"/>
      <c r="J24" s="851"/>
      <c r="R24" s="495"/>
      <c r="Y24" s="622"/>
      <c r="Z24" s="504"/>
      <c r="AA24" s="504"/>
    </row>
    <row r="25" spans="1:27" s="100" customFormat="1" ht="14.25" customHeight="1" x14ac:dyDescent="0.2">
      <c r="A25" s="621" t="s">
        <v>11023</v>
      </c>
      <c r="B25" s="621" t="s">
        <v>11024</v>
      </c>
      <c r="C25" s="621"/>
      <c r="D25" s="886">
        <v>7487.4488000000001</v>
      </c>
      <c r="E25" s="710"/>
      <c r="J25" s="851"/>
      <c r="R25" s="495"/>
      <c r="Y25" s="622"/>
      <c r="Z25" s="504"/>
      <c r="AA25" s="504"/>
    </row>
    <row r="26" spans="1:27" s="100" customFormat="1" ht="14.25" customHeight="1" x14ac:dyDescent="0.2">
      <c r="A26" s="621" t="s">
        <v>11025</v>
      </c>
      <c r="B26" s="621" t="s">
        <v>11026</v>
      </c>
      <c r="C26" s="621"/>
      <c r="D26" s="886">
        <v>26765.003199999999</v>
      </c>
      <c r="E26" s="710"/>
      <c r="J26" s="851"/>
      <c r="R26" s="495"/>
      <c r="Y26" s="622"/>
      <c r="Z26" s="504"/>
      <c r="AA26" s="504"/>
    </row>
    <row r="27" spans="1:27" s="100" customFormat="1" ht="14.25" customHeight="1" x14ac:dyDescent="0.2">
      <c r="A27" s="621" t="s">
        <v>11027</v>
      </c>
      <c r="B27" s="621" t="s">
        <v>11028</v>
      </c>
      <c r="C27" s="621"/>
      <c r="D27" s="886">
        <v>7487.4488000000001</v>
      </c>
      <c r="E27" s="710"/>
      <c r="J27" s="851"/>
      <c r="R27" s="495"/>
      <c r="Y27" s="622"/>
      <c r="Z27" s="504"/>
      <c r="AA27" s="504"/>
    </row>
    <row r="28" spans="1:27" s="100" customFormat="1" ht="14.25" customHeight="1" x14ac:dyDescent="0.2">
      <c r="A28" s="621" t="s">
        <v>11029</v>
      </c>
      <c r="B28" s="621" t="s">
        <v>11030</v>
      </c>
      <c r="C28" s="621"/>
      <c r="D28" s="886">
        <v>26765.003199999999</v>
      </c>
      <c r="E28" s="710"/>
      <c r="J28" s="851"/>
      <c r="R28" s="495"/>
      <c r="Y28" s="622"/>
      <c r="Z28" s="504"/>
      <c r="AA28" s="504"/>
    </row>
    <row r="29" spans="1:27" s="100" customFormat="1" ht="14.25" customHeight="1" x14ac:dyDescent="0.2">
      <c r="A29" s="621" t="s">
        <v>11031</v>
      </c>
      <c r="B29" s="621" t="s">
        <v>11032</v>
      </c>
      <c r="C29" s="621"/>
      <c r="D29" s="886">
        <v>7487.4488000000001</v>
      </c>
      <c r="E29" s="710"/>
      <c r="J29" s="851"/>
      <c r="R29" s="495"/>
      <c r="Y29" s="622"/>
      <c r="Z29" s="504"/>
      <c r="AA29" s="504"/>
    </row>
    <row r="30" spans="1:27" s="100" customFormat="1" ht="14.25" customHeight="1" x14ac:dyDescent="0.2">
      <c r="A30" s="621" t="s">
        <v>11033</v>
      </c>
      <c r="B30" s="621" t="s">
        <v>11034</v>
      </c>
      <c r="C30" s="621"/>
      <c r="D30" s="886">
        <v>26765.003199999999</v>
      </c>
      <c r="E30" s="710"/>
      <c r="J30" s="851"/>
      <c r="R30" s="495"/>
      <c r="Y30" s="622"/>
      <c r="Z30" s="504"/>
      <c r="AA30" s="504"/>
    </row>
    <row r="31" spans="1:27" s="100" customFormat="1" ht="14.25" customHeight="1" x14ac:dyDescent="0.2">
      <c r="A31" s="621" t="s">
        <v>11035</v>
      </c>
      <c r="B31" s="621" t="s">
        <v>11036</v>
      </c>
      <c r="C31" s="621"/>
      <c r="D31" s="886">
        <v>7487.4488000000001</v>
      </c>
      <c r="E31" s="710"/>
      <c r="J31" s="851"/>
      <c r="R31" s="495"/>
      <c r="Y31" s="622"/>
      <c r="Z31" s="504"/>
      <c r="AA31" s="504"/>
    </row>
    <row r="32" spans="1:27" s="100" customFormat="1" ht="14.25" customHeight="1" x14ac:dyDescent="0.2">
      <c r="A32" s="621" t="s">
        <v>11037</v>
      </c>
      <c r="B32" s="621" t="s">
        <v>11038</v>
      </c>
      <c r="C32" s="621"/>
      <c r="D32" s="886">
        <v>26765.003199999999</v>
      </c>
      <c r="E32" s="710"/>
      <c r="J32" s="851"/>
      <c r="R32" s="495"/>
      <c r="Y32" s="622"/>
      <c r="Z32" s="504"/>
      <c r="AA32" s="504"/>
    </row>
    <row r="33" spans="1:27" s="100" customFormat="1" ht="14.25" customHeight="1" x14ac:dyDescent="0.2">
      <c r="A33" s="621" t="s">
        <v>11039</v>
      </c>
      <c r="B33" s="621" t="s">
        <v>11040</v>
      </c>
      <c r="C33" s="621"/>
      <c r="D33" s="886">
        <v>7487.4488000000001</v>
      </c>
      <c r="E33" s="710"/>
      <c r="J33" s="851"/>
      <c r="R33" s="495"/>
      <c r="Y33" s="622"/>
      <c r="Z33" s="504"/>
      <c r="AA33" s="504"/>
    </row>
    <row r="34" spans="1:27" s="100" customFormat="1" ht="14.25" customHeight="1" x14ac:dyDescent="0.2">
      <c r="A34" s="621" t="s">
        <v>11041</v>
      </c>
      <c r="B34" s="621" t="s">
        <v>11042</v>
      </c>
      <c r="C34" s="621"/>
      <c r="D34" s="886">
        <v>26765.003199999999</v>
      </c>
      <c r="E34" s="710"/>
      <c r="J34" s="851"/>
      <c r="R34" s="495"/>
      <c r="Y34" s="622"/>
      <c r="Z34" s="504"/>
      <c r="AA34" s="504"/>
    </row>
    <row r="35" spans="1:27" s="100" customFormat="1" ht="14.25" customHeight="1" x14ac:dyDescent="0.2">
      <c r="A35" s="621" t="s">
        <v>11043</v>
      </c>
      <c r="B35" s="621" t="s">
        <v>11044</v>
      </c>
      <c r="C35" s="621"/>
      <c r="D35" s="886">
        <v>7487.4488000000001</v>
      </c>
      <c r="E35" s="710"/>
      <c r="J35" s="851"/>
      <c r="R35" s="495"/>
      <c r="Y35" s="622"/>
      <c r="Z35" s="504"/>
      <c r="AA35" s="504"/>
    </row>
    <row r="36" spans="1:27" s="100" customFormat="1" ht="14.25" customHeight="1" x14ac:dyDescent="0.2">
      <c r="A36" s="621" t="s">
        <v>11045</v>
      </c>
      <c r="B36" s="621" t="s">
        <v>11046</v>
      </c>
      <c r="C36" s="621"/>
      <c r="D36" s="886">
        <v>26765.003199999999</v>
      </c>
      <c r="E36" s="710"/>
      <c r="J36" s="851"/>
      <c r="R36" s="495"/>
      <c r="Y36" s="622"/>
      <c r="Z36" s="504"/>
      <c r="AA36" s="504"/>
    </row>
    <row r="37" spans="1:27" s="100" customFormat="1" ht="14.25" customHeight="1" x14ac:dyDescent="0.2">
      <c r="A37" s="621" t="s">
        <v>11047</v>
      </c>
      <c r="B37" s="621" t="s">
        <v>11048</v>
      </c>
      <c r="C37" s="621"/>
      <c r="D37" s="886">
        <v>7487.4488000000001</v>
      </c>
      <c r="E37" s="710"/>
      <c r="J37" s="851"/>
      <c r="R37" s="495"/>
      <c r="Y37" s="622"/>
      <c r="Z37" s="504"/>
      <c r="AA37" s="504"/>
    </row>
    <row r="38" spans="1:27" s="100" customFormat="1" ht="14.25" customHeight="1" x14ac:dyDescent="0.2">
      <c r="A38" s="621" t="s">
        <v>11049</v>
      </c>
      <c r="B38" s="621" t="s">
        <v>11050</v>
      </c>
      <c r="C38" s="621"/>
      <c r="D38" s="886">
        <v>26765.003199999999</v>
      </c>
      <c r="E38" s="710"/>
      <c r="J38" s="851"/>
      <c r="R38" s="495"/>
      <c r="Y38" s="622"/>
      <c r="Z38" s="504"/>
      <c r="AA38" s="504"/>
    </row>
    <row r="39" spans="1:27" s="100" customFormat="1" ht="14.25" customHeight="1" x14ac:dyDescent="0.2">
      <c r="A39" s="621" t="s">
        <v>11051</v>
      </c>
      <c r="B39" s="621" t="s">
        <v>11052</v>
      </c>
      <c r="C39" s="621"/>
      <c r="D39" s="886">
        <v>7487.4488000000001</v>
      </c>
      <c r="E39" s="710"/>
      <c r="J39" s="851"/>
      <c r="R39" s="495"/>
      <c r="Y39" s="622"/>
      <c r="Z39" s="504"/>
      <c r="AA39" s="504"/>
    </row>
    <row r="40" spans="1:27" s="100" customFormat="1" ht="14.25" customHeight="1" x14ac:dyDescent="0.2">
      <c r="A40" s="621" t="s">
        <v>11053</v>
      </c>
      <c r="B40" s="621" t="s">
        <v>11054</v>
      </c>
      <c r="C40" s="621"/>
      <c r="D40" s="886">
        <v>26765.003199999999</v>
      </c>
      <c r="E40" s="710"/>
      <c r="J40" s="851"/>
      <c r="R40" s="495"/>
      <c r="Y40" s="622"/>
      <c r="Z40" s="504"/>
      <c r="AA40" s="504"/>
    </row>
    <row r="41" spans="1:27" s="100" customFormat="1" ht="14.25" customHeight="1" x14ac:dyDescent="0.2">
      <c r="A41" s="621" t="s">
        <v>11055</v>
      </c>
      <c r="B41" s="621" t="s">
        <v>11056</v>
      </c>
      <c r="C41" s="621"/>
      <c r="D41" s="886">
        <v>7487.4488000000001</v>
      </c>
      <c r="E41" s="710"/>
      <c r="J41" s="851"/>
      <c r="R41" s="495"/>
      <c r="Y41" s="622"/>
      <c r="Z41" s="504"/>
      <c r="AA41" s="504"/>
    </row>
    <row r="42" spans="1:27" s="100" customFormat="1" ht="14.25" customHeight="1" x14ac:dyDescent="0.2">
      <c r="A42" s="621" t="s">
        <v>11057</v>
      </c>
      <c r="B42" s="621" t="s">
        <v>11058</v>
      </c>
      <c r="C42" s="621"/>
      <c r="D42" s="886">
        <v>26765.003199999999</v>
      </c>
      <c r="E42" s="710"/>
      <c r="J42" s="851"/>
      <c r="R42" s="495"/>
      <c r="Y42" s="622"/>
      <c r="Z42" s="504"/>
      <c r="AA42" s="504"/>
    </row>
    <row r="43" spans="1:27" s="100" customFormat="1" ht="14.25" customHeight="1" x14ac:dyDescent="0.2">
      <c r="A43" s="621" t="s">
        <v>11059</v>
      </c>
      <c r="B43" s="621" t="s">
        <v>11060</v>
      </c>
      <c r="C43" s="621"/>
      <c r="D43" s="886">
        <v>7487.4488000000001</v>
      </c>
      <c r="E43" s="710"/>
      <c r="J43" s="851"/>
      <c r="R43" s="495"/>
      <c r="Y43" s="622"/>
      <c r="Z43" s="504"/>
      <c r="AA43" s="504"/>
    </row>
    <row r="44" spans="1:27" s="100" customFormat="1" ht="14.25" customHeight="1" x14ac:dyDescent="0.2">
      <c r="A44" s="621" t="s">
        <v>11061</v>
      </c>
      <c r="B44" s="621" t="s">
        <v>11062</v>
      </c>
      <c r="C44" s="621"/>
      <c r="D44" s="886">
        <v>26765.003199999999</v>
      </c>
      <c r="E44" s="710"/>
      <c r="J44" s="851"/>
      <c r="R44" s="495"/>
      <c r="Y44" s="622"/>
      <c r="Z44" s="504"/>
      <c r="AA44" s="504"/>
    </row>
    <row r="45" spans="1:27" s="100" customFormat="1" ht="14.25" customHeight="1" x14ac:dyDescent="0.2">
      <c r="A45" s="621" t="s">
        <v>11063</v>
      </c>
      <c r="B45" s="621" t="s">
        <v>11064</v>
      </c>
      <c r="C45" s="621"/>
      <c r="D45" s="886">
        <v>7487.4488000000001</v>
      </c>
      <c r="E45" s="710"/>
      <c r="J45" s="851"/>
      <c r="R45" s="495"/>
      <c r="Y45" s="622"/>
      <c r="Z45" s="504"/>
      <c r="AA45" s="504"/>
    </row>
    <row r="46" spans="1:27" s="100" customFormat="1" ht="14.25" customHeight="1" x14ac:dyDescent="0.2">
      <c r="A46" s="621" t="s">
        <v>11065</v>
      </c>
      <c r="B46" s="621" t="s">
        <v>11066</v>
      </c>
      <c r="C46" s="621"/>
      <c r="D46" s="886">
        <v>26765.003199999999</v>
      </c>
      <c r="E46" s="710"/>
      <c r="J46" s="851"/>
      <c r="R46" s="495"/>
      <c r="Y46" s="622"/>
      <c r="Z46" s="504"/>
      <c r="AA46" s="504"/>
    </row>
    <row r="47" spans="1:27" s="100" customFormat="1" ht="14.25" customHeight="1" x14ac:dyDescent="0.2">
      <c r="A47" s="621" t="s">
        <v>11067</v>
      </c>
      <c r="B47" s="621" t="s">
        <v>11068</v>
      </c>
      <c r="C47" s="621"/>
      <c r="D47" s="886">
        <v>8925.7479999999996</v>
      </c>
      <c r="E47" s="710"/>
      <c r="J47" s="851"/>
      <c r="R47" s="495"/>
      <c r="Y47" s="622"/>
      <c r="Z47" s="504"/>
      <c r="AA47" s="504"/>
    </row>
    <row r="48" spans="1:27" s="100" customFormat="1" ht="14.25" customHeight="1" x14ac:dyDescent="0.2">
      <c r="A48" s="621" t="s">
        <v>11069</v>
      </c>
      <c r="B48" s="621" t="s">
        <v>11070</v>
      </c>
      <c r="C48" s="621"/>
      <c r="D48" s="886">
        <v>31902.592799999999</v>
      </c>
      <c r="E48" s="710"/>
      <c r="J48" s="851"/>
      <c r="R48" s="495"/>
      <c r="Y48" s="622"/>
      <c r="Z48" s="504"/>
      <c r="AA48" s="504"/>
    </row>
    <row r="49" spans="1:27" s="100" customFormat="1" ht="14.25" customHeight="1" x14ac:dyDescent="0.2">
      <c r="A49" s="621" t="s">
        <v>11071</v>
      </c>
      <c r="B49" s="621" t="s">
        <v>11072</v>
      </c>
      <c r="C49" s="621"/>
      <c r="D49" s="886">
        <v>7487.4488000000001</v>
      </c>
      <c r="E49" s="710"/>
      <c r="J49" s="851"/>
      <c r="R49" s="495"/>
      <c r="Y49" s="622"/>
      <c r="Z49" s="504"/>
      <c r="AA49" s="504"/>
    </row>
    <row r="50" spans="1:27" s="100" customFormat="1" ht="14.25" customHeight="1" x14ac:dyDescent="0.2">
      <c r="A50" s="621" t="s">
        <v>11073</v>
      </c>
      <c r="B50" s="621" t="s">
        <v>11074</v>
      </c>
      <c r="C50" s="621"/>
      <c r="D50" s="886">
        <v>26765.003199999999</v>
      </c>
      <c r="E50" s="710"/>
      <c r="J50" s="851"/>
      <c r="R50" s="495"/>
      <c r="Y50" s="622"/>
      <c r="Z50" s="504"/>
      <c r="AA50" s="504"/>
    </row>
    <row r="51" spans="1:27" s="100" customFormat="1" ht="14.25" customHeight="1" x14ac:dyDescent="0.2">
      <c r="A51" s="621" t="s">
        <v>11075</v>
      </c>
      <c r="B51" s="621" t="s">
        <v>11076</v>
      </c>
      <c r="C51" s="621"/>
      <c r="D51" s="886">
        <v>7487.4488000000001</v>
      </c>
      <c r="E51" s="710"/>
      <c r="J51" s="851"/>
      <c r="R51" s="495"/>
      <c r="Y51" s="622"/>
      <c r="Z51" s="504"/>
      <c r="AA51" s="504"/>
    </row>
    <row r="52" spans="1:27" s="100" customFormat="1" ht="14.25" customHeight="1" x14ac:dyDescent="0.2">
      <c r="A52" s="621" t="s">
        <v>11077</v>
      </c>
      <c r="B52" s="621" t="s">
        <v>11078</v>
      </c>
      <c r="C52" s="621"/>
      <c r="D52" s="886">
        <v>26765.003199999999</v>
      </c>
      <c r="E52" s="710"/>
      <c r="J52" s="851"/>
      <c r="R52" s="495"/>
      <c r="Y52" s="622"/>
      <c r="Z52" s="504"/>
      <c r="AA52" s="504"/>
    </row>
    <row r="53" spans="1:27" s="100" customFormat="1" ht="14.25" customHeight="1" x14ac:dyDescent="0.2">
      <c r="E53" s="710"/>
      <c r="J53" s="121"/>
      <c r="R53" s="495"/>
      <c r="Y53" s="622"/>
      <c r="Z53" s="504"/>
      <c r="AA53" s="504"/>
    </row>
    <row r="54" spans="1:27" s="100" customFormat="1" ht="14.25" customHeight="1" x14ac:dyDescent="0.2">
      <c r="E54" s="710"/>
      <c r="J54" s="121"/>
      <c r="R54" s="495"/>
      <c r="Y54" s="622"/>
      <c r="Z54" s="504"/>
      <c r="AA54" s="504"/>
    </row>
    <row r="55" spans="1:27" s="100" customFormat="1" ht="14.25" customHeight="1" x14ac:dyDescent="0.2">
      <c r="E55" s="710"/>
      <c r="J55" s="121"/>
      <c r="R55" s="495"/>
      <c r="Y55" s="622"/>
      <c r="Z55" s="504"/>
      <c r="AA55" s="504"/>
    </row>
    <row r="56" spans="1:27" s="100" customFormat="1" ht="14.25" customHeight="1" x14ac:dyDescent="0.2">
      <c r="E56" s="710"/>
      <c r="J56" s="121"/>
      <c r="Y56" s="622"/>
      <c r="Z56" s="504"/>
      <c r="AA56" s="504"/>
    </row>
    <row r="57" spans="1:27" s="100" customFormat="1" ht="14.25" customHeight="1" x14ac:dyDescent="0.2">
      <c r="A57" s="621" t="s">
        <v>11079</v>
      </c>
      <c r="B57" s="621" t="s">
        <v>11080</v>
      </c>
      <c r="C57" s="621"/>
      <c r="D57" s="886">
        <v>7487.4488000000001</v>
      </c>
      <c r="E57" s="710"/>
      <c r="J57" s="851"/>
      <c r="Y57" s="622"/>
      <c r="Z57" s="504"/>
      <c r="AA57" s="504"/>
    </row>
    <row r="58" spans="1:27" s="100" customFormat="1" ht="14.25" customHeight="1" x14ac:dyDescent="0.2">
      <c r="A58" s="621" t="s">
        <v>11081</v>
      </c>
      <c r="B58" s="621" t="s">
        <v>11082</v>
      </c>
      <c r="C58" s="621"/>
      <c r="D58" s="886">
        <v>26765.003199999999</v>
      </c>
      <c r="E58" s="710"/>
      <c r="J58" s="851"/>
      <c r="R58" s="495"/>
      <c r="Y58" s="622"/>
      <c r="Z58" s="504"/>
      <c r="AA58" s="504"/>
    </row>
    <row r="59" spans="1:27" s="100" customFormat="1" ht="14.25" customHeight="1" x14ac:dyDescent="0.2">
      <c r="A59" s="621" t="s">
        <v>11083</v>
      </c>
      <c r="B59" s="621" t="s">
        <v>11084</v>
      </c>
      <c r="C59" s="621"/>
      <c r="D59" s="886">
        <v>7487.4488000000001</v>
      </c>
      <c r="E59" s="710"/>
      <c r="J59" s="851"/>
      <c r="R59" s="495"/>
      <c r="Y59" s="622"/>
      <c r="Z59" s="504"/>
      <c r="AA59" s="504"/>
    </row>
    <row r="60" spans="1:27" s="100" customFormat="1" ht="14.25" customHeight="1" x14ac:dyDescent="0.2">
      <c r="A60" s="621" t="s">
        <v>11085</v>
      </c>
      <c r="B60" s="621" t="s">
        <v>11086</v>
      </c>
      <c r="C60" s="621"/>
      <c r="D60" s="886">
        <v>26765.003199999999</v>
      </c>
      <c r="E60" s="710"/>
      <c r="J60" s="851"/>
      <c r="R60" s="495"/>
      <c r="Y60" s="622"/>
      <c r="Z60" s="504"/>
      <c r="AA60" s="504"/>
    </row>
    <row r="61" spans="1:27" s="100" customFormat="1" ht="14.25" customHeight="1" x14ac:dyDescent="0.2">
      <c r="A61" s="621" t="s">
        <v>11087</v>
      </c>
      <c r="B61" s="621" t="s">
        <v>11088</v>
      </c>
      <c r="C61" s="621"/>
      <c r="D61" s="886">
        <v>7487.4488000000001</v>
      </c>
      <c r="E61" s="710"/>
      <c r="J61" s="851"/>
      <c r="R61" s="495"/>
      <c r="Y61" s="622"/>
      <c r="Z61" s="504"/>
      <c r="AA61" s="504"/>
    </row>
    <row r="62" spans="1:27" s="100" customFormat="1" ht="14.25" customHeight="1" x14ac:dyDescent="0.2">
      <c r="A62" s="621" t="s">
        <v>11089</v>
      </c>
      <c r="B62" s="621" t="s">
        <v>11090</v>
      </c>
      <c r="C62" s="621"/>
      <c r="D62" s="886">
        <v>26765.003199999999</v>
      </c>
      <c r="E62" s="710"/>
      <c r="J62" s="851"/>
      <c r="Y62" s="622"/>
      <c r="Z62" s="504"/>
      <c r="AA62" s="504"/>
    </row>
    <row r="63" spans="1:27" s="100" customFormat="1" ht="14.25" customHeight="1" x14ac:dyDescent="0.2">
      <c r="A63" s="621" t="s">
        <v>11091</v>
      </c>
      <c r="B63" s="621" t="s">
        <v>11092</v>
      </c>
      <c r="C63" s="621"/>
      <c r="D63" s="886">
        <v>7487.4488000000001</v>
      </c>
      <c r="E63" s="710"/>
      <c r="J63" s="851"/>
      <c r="R63" s="495"/>
      <c r="Y63" s="622"/>
      <c r="Z63" s="504"/>
      <c r="AA63" s="504"/>
    </row>
    <row r="64" spans="1:27" s="100" customFormat="1" ht="14.25" customHeight="1" x14ac:dyDescent="0.2">
      <c r="A64" s="621" t="s">
        <v>11093</v>
      </c>
      <c r="B64" s="621" t="s">
        <v>11094</v>
      </c>
      <c r="C64" s="621"/>
      <c r="D64" s="886">
        <v>26765.003199999999</v>
      </c>
      <c r="E64" s="710"/>
      <c r="J64" s="851"/>
      <c r="R64" s="495"/>
      <c r="Y64" s="622"/>
      <c r="Z64" s="504"/>
      <c r="AA64" s="504"/>
    </row>
    <row r="65" spans="1:27" s="100" customFormat="1" ht="14.25" customHeight="1" x14ac:dyDescent="0.2">
      <c r="A65" s="621" t="s">
        <v>11095</v>
      </c>
      <c r="B65" s="621" t="s">
        <v>11096</v>
      </c>
      <c r="C65" s="621"/>
      <c r="D65" s="886">
        <v>7487.4488000000001</v>
      </c>
      <c r="E65" s="710"/>
      <c r="J65" s="851"/>
      <c r="R65" s="495"/>
      <c r="Y65" s="622"/>
      <c r="Z65" s="504"/>
      <c r="AA65" s="504"/>
    </row>
    <row r="66" spans="1:27" s="100" customFormat="1" ht="14.25" customHeight="1" x14ac:dyDescent="0.2">
      <c r="A66" s="621" t="s">
        <v>11097</v>
      </c>
      <c r="B66" s="621" t="s">
        <v>11098</v>
      </c>
      <c r="C66" s="621"/>
      <c r="D66" s="886">
        <v>26765.003199999999</v>
      </c>
      <c r="E66" s="710"/>
      <c r="J66" s="851"/>
      <c r="R66" s="495"/>
      <c r="Y66" s="622"/>
      <c r="Z66" s="504"/>
      <c r="AA66" s="504"/>
    </row>
    <row r="67" spans="1:27" s="100" customFormat="1" ht="14.25" customHeight="1" x14ac:dyDescent="0.2">
      <c r="A67" s="621" t="s">
        <v>11099</v>
      </c>
      <c r="B67" s="621" t="s">
        <v>11100</v>
      </c>
      <c r="C67" s="621"/>
      <c r="D67" s="886">
        <v>7487.4488000000001</v>
      </c>
      <c r="E67" s="710"/>
      <c r="J67" s="851"/>
      <c r="Y67" s="622"/>
      <c r="Z67" s="504"/>
      <c r="AA67" s="504"/>
    </row>
    <row r="68" spans="1:27" s="100" customFormat="1" ht="14.25" customHeight="1" x14ac:dyDescent="0.2">
      <c r="A68" s="621" t="s">
        <v>11101</v>
      </c>
      <c r="B68" s="621" t="s">
        <v>11102</v>
      </c>
      <c r="C68" s="621"/>
      <c r="D68" s="886">
        <v>26765.003199999999</v>
      </c>
      <c r="E68" s="710"/>
      <c r="J68" s="851"/>
      <c r="R68" s="495"/>
      <c r="Y68" s="622"/>
      <c r="Z68" s="504"/>
      <c r="AA68" s="504"/>
    </row>
    <row r="69" spans="1:27" s="100" customFormat="1" ht="14.25" customHeight="1" x14ac:dyDescent="0.2">
      <c r="A69" s="621" t="s">
        <v>11103</v>
      </c>
      <c r="B69" s="621" t="s">
        <v>11104</v>
      </c>
      <c r="C69" s="621"/>
      <c r="D69" s="886">
        <v>7487.4488000000001</v>
      </c>
      <c r="E69" s="710"/>
      <c r="J69" s="851"/>
      <c r="R69" s="495"/>
      <c r="Y69" s="622"/>
      <c r="Z69" s="504"/>
      <c r="AA69" s="504"/>
    </row>
    <row r="70" spans="1:27" s="100" customFormat="1" ht="14.25" customHeight="1" x14ac:dyDescent="0.2">
      <c r="A70" s="621" t="s">
        <v>11105</v>
      </c>
      <c r="B70" s="621" t="s">
        <v>11106</v>
      </c>
      <c r="C70" s="621"/>
      <c r="D70" s="886">
        <v>26765.003199999999</v>
      </c>
      <c r="E70" s="710"/>
      <c r="J70" s="851"/>
      <c r="R70" s="495"/>
      <c r="Y70" s="622"/>
      <c r="Z70" s="504"/>
      <c r="AA70" s="504"/>
    </row>
    <row r="71" spans="1:27" s="100" customFormat="1" ht="14.25" customHeight="1" x14ac:dyDescent="0.2">
      <c r="E71" s="710"/>
      <c r="J71" s="121"/>
      <c r="R71" s="495"/>
      <c r="Y71" s="622"/>
      <c r="Z71" s="504"/>
      <c r="AA71" s="504"/>
    </row>
    <row r="72" spans="1:27" s="100" customFormat="1" ht="14.25" customHeight="1" x14ac:dyDescent="0.2">
      <c r="A72" s="621" t="s">
        <v>11673</v>
      </c>
      <c r="B72" s="621" t="s">
        <v>11674</v>
      </c>
      <c r="C72" s="621"/>
      <c r="D72" s="886">
        <v>3266.328</v>
      </c>
      <c r="E72" s="710"/>
      <c r="J72" s="121"/>
      <c r="Y72" s="622"/>
      <c r="Z72" s="504"/>
      <c r="AA72" s="504"/>
    </row>
    <row r="73" spans="1:27" s="100" customFormat="1" ht="14.25" customHeight="1" x14ac:dyDescent="0.2">
      <c r="A73" s="621" t="s">
        <v>17247</v>
      </c>
      <c r="B73" s="621" t="s">
        <v>17248</v>
      </c>
      <c r="C73" s="621"/>
      <c r="D73" s="886">
        <v>3266.328</v>
      </c>
      <c r="E73" s="710"/>
      <c r="J73" s="121"/>
      <c r="R73" s="495"/>
      <c r="Y73" s="622"/>
      <c r="Z73" s="504"/>
      <c r="AA73" s="504"/>
    </row>
    <row r="74" spans="1:27" s="100" customFormat="1" ht="14.25" customHeight="1" x14ac:dyDescent="0.2">
      <c r="A74" s="621" t="s">
        <v>12242</v>
      </c>
      <c r="B74" s="621" t="s">
        <v>12243</v>
      </c>
      <c r="C74" s="621"/>
      <c r="D74" s="886">
        <v>3266.328</v>
      </c>
      <c r="E74" s="710"/>
      <c r="J74" s="121"/>
      <c r="R74" s="495"/>
      <c r="Y74" s="622"/>
      <c r="Z74" s="504"/>
      <c r="AA74" s="504"/>
    </row>
    <row r="75" spans="1:27" s="100" customFormat="1" ht="14.25" customHeight="1" x14ac:dyDescent="0.2">
      <c r="A75" s="621" t="s">
        <v>11675</v>
      </c>
      <c r="B75" s="621" t="s">
        <v>11676</v>
      </c>
      <c r="C75" s="621"/>
      <c r="D75" s="886">
        <v>3266.328</v>
      </c>
      <c r="E75" s="710"/>
      <c r="J75" s="121"/>
      <c r="R75" s="495"/>
      <c r="Y75" s="622"/>
      <c r="Z75" s="504"/>
      <c r="AA75" s="504"/>
    </row>
    <row r="76" spans="1:27" s="100" customFormat="1" ht="14.25" customHeight="1" x14ac:dyDescent="0.2">
      <c r="A76" s="621" t="s">
        <v>12244</v>
      </c>
      <c r="B76" s="621" t="s">
        <v>12245</v>
      </c>
      <c r="C76" s="621"/>
      <c r="D76" s="886">
        <v>3266.328</v>
      </c>
      <c r="E76" s="710"/>
      <c r="J76" s="121"/>
      <c r="R76" s="495"/>
      <c r="Y76" s="622"/>
      <c r="Z76" s="504"/>
      <c r="AA76" s="504"/>
    </row>
    <row r="77" spans="1:27" s="100" customFormat="1" ht="14.25" customHeight="1" x14ac:dyDescent="0.2">
      <c r="A77" s="621" t="s">
        <v>17249</v>
      </c>
      <c r="B77" s="621" t="s">
        <v>17250</v>
      </c>
      <c r="C77" s="621"/>
      <c r="D77" s="886">
        <v>780.30160000000001</v>
      </c>
      <c r="E77" s="710"/>
      <c r="J77" s="121"/>
      <c r="Y77" s="622"/>
      <c r="Z77" s="504"/>
      <c r="AA77" s="504"/>
    </row>
    <row r="78" spans="1:27" s="100" customFormat="1" ht="14.25" customHeight="1" x14ac:dyDescent="0.2">
      <c r="E78" s="710"/>
      <c r="J78" s="121"/>
      <c r="R78" s="495"/>
      <c r="Y78" s="622"/>
      <c r="Z78" s="504"/>
      <c r="AA78" s="504"/>
    </row>
    <row r="79" spans="1:27" s="100" customFormat="1" ht="14.25" customHeight="1" x14ac:dyDescent="0.2">
      <c r="A79" s="621" t="s">
        <v>9725</v>
      </c>
      <c r="B79" s="621" t="s">
        <v>10889</v>
      </c>
      <c r="C79" s="621"/>
      <c r="D79" s="886">
        <v>15884.330900000001</v>
      </c>
      <c r="E79" s="710"/>
      <c r="J79" s="121"/>
      <c r="R79" s="495"/>
      <c r="Y79" s="622"/>
      <c r="Z79" s="504"/>
      <c r="AA79" s="504"/>
    </row>
    <row r="80" spans="1:27" s="100" customFormat="1" ht="14.25" customHeight="1" x14ac:dyDescent="0.2">
      <c r="A80" s="621" t="s">
        <v>9726</v>
      </c>
      <c r="B80" s="621" t="s">
        <v>10890</v>
      </c>
      <c r="C80" s="621"/>
      <c r="D80" s="886">
        <v>57290.5524</v>
      </c>
      <c r="E80" s="710"/>
      <c r="J80" s="121"/>
      <c r="R80" s="495"/>
      <c r="Y80" s="622"/>
      <c r="Z80" s="504"/>
      <c r="AA80" s="504"/>
    </row>
    <row r="81" spans="1:27" s="100" customFormat="1" ht="14.25" customHeight="1" x14ac:dyDescent="0.2">
      <c r="A81" s="621" t="s">
        <v>9724</v>
      </c>
      <c r="B81" s="621" t="s">
        <v>11368</v>
      </c>
      <c r="C81" s="621"/>
      <c r="D81" s="886">
        <v>12481.658799999999</v>
      </c>
      <c r="E81" s="710"/>
      <c r="J81" s="121"/>
      <c r="R81" s="495"/>
      <c r="Y81" s="622"/>
      <c r="Z81" s="504"/>
      <c r="AA81" s="504"/>
    </row>
    <row r="82" spans="1:27" s="100" customFormat="1" ht="14.25" customHeight="1" x14ac:dyDescent="0.2">
      <c r="A82" s="621" t="s">
        <v>9727</v>
      </c>
      <c r="B82" s="621" t="s">
        <v>10891</v>
      </c>
      <c r="C82" s="621"/>
      <c r="D82" s="886">
        <v>43284.912900000003</v>
      </c>
      <c r="E82" s="710"/>
      <c r="J82" s="121"/>
      <c r="R82" s="495"/>
      <c r="Y82" s="622"/>
      <c r="Z82" s="504"/>
      <c r="AA82" s="504"/>
    </row>
    <row r="83" spans="1:27" s="100" customFormat="1" ht="14.25" customHeight="1" x14ac:dyDescent="0.2">
      <c r="A83" s="621" t="s">
        <v>17388</v>
      </c>
      <c r="B83" s="621" t="s">
        <v>17547</v>
      </c>
      <c r="C83" s="621"/>
      <c r="D83" s="886">
        <v>46329.4715</v>
      </c>
      <c r="E83" s="710"/>
      <c r="J83" s="121"/>
      <c r="R83" s="495"/>
      <c r="Y83" s="622"/>
      <c r="Z83" s="504"/>
      <c r="AA83" s="504"/>
    </row>
    <row r="84" spans="1:27" s="100" customFormat="1" ht="14.25" customHeight="1" x14ac:dyDescent="0.2">
      <c r="A84" s="621" t="s">
        <v>9728</v>
      </c>
      <c r="B84" s="621" t="s">
        <v>10892</v>
      </c>
      <c r="C84" s="621"/>
      <c r="D84" s="886">
        <v>12481.658799999999</v>
      </c>
      <c r="E84" s="710"/>
      <c r="J84" s="121"/>
      <c r="R84" s="495"/>
      <c r="Y84" s="622"/>
      <c r="Z84" s="504"/>
      <c r="AA84" s="504"/>
    </row>
    <row r="85" spans="1:27" s="100" customFormat="1" ht="14.25" customHeight="1" x14ac:dyDescent="0.2">
      <c r="A85" s="621" t="s">
        <v>9729</v>
      </c>
      <c r="B85" s="621" t="s">
        <v>10893</v>
      </c>
      <c r="C85" s="621"/>
      <c r="D85" s="886">
        <v>43284.912900000003</v>
      </c>
      <c r="E85" s="710"/>
      <c r="J85" s="121"/>
      <c r="R85" s="495"/>
      <c r="Y85" s="622"/>
      <c r="Z85" s="504"/>
      <c r="AA85" s="504"/>
    </row>
    <row r="86" spans="1:27" s="100" customFormat="1" ht="14.25" customHeight="1" x14ac:dyDescent="0.2">
      <c r="A86" s="621" t="s">
        <v>16788</v>
      </c>
      <c r="B86" s="621" t="s">
        <v>16789</v>
      </c>
      <c r="C86" s="621"/>
      <c r="D86" s="886">
        <v>11451.343000000001</v>
      </c>
      <c r="E86" s="710"/>
      <c r="J86" s="121"/>
      <c r="R86" s="495"/>
      <c r="Y86" s="622"/>
      <c r="Z86" s="504"/>
      <c r="AA86" s="504"/>
    </row>
    <row r="87" spans="1:27" s="100" customFormat="1" ht="14.25" customHeight="1" x14ac:dyDescent="0.2">
      <c r="A87" s="621" t="s">
        <v>16790</v>
      </c>
      <c r="B87" s="621" t="s">
        <v>16791</v>
      </c>
      <c r="C87" s="621"/>
      <c r="D87" s="886">
        <v>41366.913999999997</v>
      </c>
      <c r="E87" s="710"/>
      <c r="J87" s="121"/>
      <c r="R87" s="495"/>
      <c r="Y87" s="622"/>
      <c r="Z87" s="504"/>
      <c r="AA87" s="504"/>
    </row>
    <row r="88" spans="1:27" s="100" customFormat="1" ht="14.25" customHeight="1" x14ac:dyDescent="0.2">
      <c r="A88" s="621" t="s">
        <v>16786</v>
      </c>
      <c r="B88" s="621" t="s">
        <v>16787</v>
      </c>
      <c r="C88" s="621"/>
      <c r="D88" s="886">
        <v>6661.8211000000001</v>
      </c>
      <c r="E88" s="710"/>
      <c r="J88" s="121"/>
      <c r="R88" s="495"/>
      <c r="Y88" s="622"/>
      <c r="Z88" s="504"/>
      <c r="AA88" s="504"/>
    </row>
    <row r="89" spans="1:27" s="100" customFormat="1" ht="14.25" customHeight="1" x14ac:dyDescent="0.2">
      <c r="A89" s="621" t="s">
        <v>16780</v>
      </c>
      <c r="B89" s="621" t="s">
        <v>16785</v>
      </c>
      <c r="C89" s="621"/>
      <c r="D89" s="886">
        <v>4064.5599000000002</v>
      </c>
      <c r="E89" s="710"/>
      <c r="J89" s="121"/>
      <c r="R89" s="495"/>
      <c r="Y89" s="622"/>
      <c r="Z89" s="504"/>
      <c r="AA89" s="504"/>
    </row>
    <row r="90" spans="1:27" s="100" customFormat="1" ht="14.25" customHeight="1" x14ac:dyDescent="0.2">
      <c r="A90" s="621" t="s">
        <v>9730</v>
      </c>
      <c r="B90" s="621" t="s">
        <v>9731</v>
      </c>
      <c r="C90" s="621"/>
      <c r="D90" s="886">
        <v>22748.1911</v>
      </c>
      <c r="E90" s="710"/>
      <c r="J90" s="121"/>
      <c r="R90" s="495"/>
      <c r="Y90" s="622"/>
      <c r="Z90" s="504"/>
      <c r="AA90" s="504"/>
    </row>
    <row r="91" spans="1:27" s="100" customFormat="1" ht="14.25" customHeight="1" x14ac:dyDescent="0.2">
      <c r="A91" s="621" t="s">
        <v>9732</v>
      </c>
      <c r="B91" s="621" t="s">
        <v>9733</v>
      </c>
      <c r="C91" s="621"/>
      <c r="D91" s="886">
        <v>12615.1324</v>
      </c>
      <c r="E91" s="710"/>
      <c r="J91" s="121"/>
      <c r="R91" s="495"/>
      <c r="Y91" s="622"/>
      <c r="Z91" s="504"/>
      <c r="AA91" s="504"/>
    </row>
    <row r="92" spans="1:27" s="100" customFormat="1" ht="14.25" customHeight="1" x14ac:dyDescent="0.2">
      <c r="A92" s="621" t="s">
        <v>9734</v>
      </c>
      <c r="B92" s="621" t="s">
        <v>9735</v>
      </c>
      <c r="C92" s="621"/>
      <c r="D92" s="886">
        <v>7220.1504000000004</v>
      </c>
      <c r="E92" s="710"/>
      <c r="J92" s="121"/>
      <c r="R92" s="495"/>
      <c r="Y92" s="622"/>
      <c r="Z92" s="504"/>
      <c r="AA92" s="504"/>
    </row>
    <row r="93" spans="1:27" s="100" customFormat="1" ht="14.25" customHeight="1" x14ac:dyDescent="0.2">
      <c r="A93" s="621" t="s">
        <v>9736</v>
      </c>
      <c r="B93" s="621" t="s">
        <v>9737</v>
      </c>
      <c r="C93" s="621"/>
      <c r="D93" s="886">
        <v>85155.551999999996</v>
      </c>
      <c r="E93" s="710"/>
      <c r="J93" s="121"/>
      <c r="R93" s="495"/>
      <c r="Y93" s="622"/>
      <c r="Z93" s="504"/>
      <c r="AA93" s="504"/>
    </row>
    <row r="94" spans="1:27" s="100" customFormat="1" ht="14.25" customHeight="1" x14ac:dyDescent="0.2">
      <c r="A94" s="621" t="s">
        <v>11397</v>
      </c>
      <c r="B94" s="621" t="s">
        <v>11398</v>
      </c>
      <c r="C94" s="621"/>
      <c r="D94" s="886">
        <v>14122.6608</v>
      </c>
      <c r="E94" s="710"/>
      <c r="J94" s="121"/>
      <c r="R94" s="495"/>
      <c r="Y94" s="622"/>
      <c r="Z94" s="504"/>
      <c r="AA94" s="504"/>
    </row>
    <row r="95" spans="1:27" s="100" customFormat="1" ht="14.25" customHeight="1" x14ac:dyDescent="0.2">
      <c r="A95" s="621" t="s">
        <v>11395</v>
      </c>
      <c r="B95" s="621" t="s">
        <v>11396</v>
      </c>
      <c r="C95" s="621"/>
      <c r="D95" s="886">
        <v>8341.2188999999998</v>
      </c>
      <c r="E95" s="710"/>
      <c r="J95" s="121"/>
      <c r="R95" s="495"/>
      <c r="Y95" s="622"/>
      <c r="Z95" s="504"/>
      <c r="AA95" s="504"/>
    </row>
    <row r="96" spans="1:27" s="100" customFormat="1" ht="14.25" customHeight="1" x14ac:dyDescent="0.2">
      <c r="A96" s="621" t="s">
        <v>11393</v>
      </c>
      <c r="B96" s="621" t="s">
        <v>11394</v>
      </c>
      <c r="C96" s="621"/>
      <c r="D96" s="886">
        <v>5116.8085000000001</v>
      </c>
      <c r="E96" s="710"/>
      <c r="J96" s="121"/>
      <c r="R96" s="495"/>
      <c r="Y96" s="622"/>
      <c r="Z96" s="504"/>
      <c r="AA96" s="504"/>
    </row>
    <row r="97" spans="1:27" s="100" customFormat="1" ht="14.25" customHeight="1" x14ac:dyDescent="0.2">
      <c r="A97" s="621" t="s">
        <v>11399</v>
      </c>
      <c r="B97" s="621" t="s">
        <v>11400</v>
      </c>
      <c r="C97" s="621"/>
      <c r="D97" s="886">
        <v>51807.149700000002</v>
      </c>
      <c r="E97" s="710"/>
      <c r="J97" s="121"/>
      <c r="R97" s="495"/>
      <c r="Y97" s="622"/>
      <c r="Z97" s="504"/>
      <c r="AA97" s="504"/>
    </row>
    <row r="98" spans="1:27" s="100" customFormat="1" ht="14.25" customHeight="1" x14ac:dyDescent="0.2">
      <c r="A98" s="621" t="s">
        <v>9760</v>
      </c>
      <c r="B98" s="621" t="s">
        <v>11698</v>
      </c>
      <c r="C98" s="621"/>
      <c r="D98" s="886">
        <v>13208.4547</v>
      </c>
      <c r="E98" s="710"/>
      <c r="J98" s="121"/>
      <c r="Y98" s="622"/>
      <c r="Z98" s="504"/>
      <c r="AA98" s="504"/>
    </row>
    <row r="99" spans="1:27" s="100" customFormat="1" ht="14.25" customHeight="1" x14ac:dyDescent="0.2">
      <c r="A99" s="621" t="s">
        <v>9761</v>
      </c>
      <c r="B99" s="621" t="s">
        <v>11697</v>
      </c>
      <c r="C99" s="621"/>
      <c r="D99" s="886">
        <v>8341.2188999999998</v>
      </c>
      <c r="E99" s="710"/>
      <c r="J99" s="121"/>
      <c r="R99" s="495"/>
      <c r="Y99" s="622"/>
      <c r="Z99" s="504"/>
      <c r="AA99" s="504"/>
    </row>
    <row r="100" spans="1:27" s="100" customFormat="1" ht="14.25" customHeight="1" x14ac:dyDescent="0.2">
      <c r="A100" s="621" t="s">
        <v>9762</v>
      </c>
      <c r="B100" s="621" t="s">
        <v>11696</v>
      </c>
      <c r="C100" s="621"/>
      <c r="D100" s="886">
        <v>5116.8085000000001</v>
      </c>
      <c r="E100" s="710"/>
      <c r="J100" s="121"/>
      <c r="R100" s="495"/>
      <c r="Y100" s="622"/>
      <c r="Z100" s="504"/>
      <c r="AA100" s="504"/>
    </row>
    <row r="101" spans="1:27" s="100" customFormat="1" ht="14.25" customHeight="1" x14ac:dyDescent="0.2">
      <c r="A101" s="621" t="s">
        <v>9763</v>
      </c>
      <c r="B101" s="621" t="s">
        <v>11699</v>
      </c>
      <c r="C101" s="621"/>
      <c r="D101" s="886">
        <v>51807.149700000002</v>
      </c>
      <c r="E101" s="710"/>
      <c r="J101" s="121"/>
      <c r="R101" s="495"/>
      <c r="Y101" s="622"/>
      <c r="Z101" s="504"/>
      <c r="AA101" s="504"/>
    </row>
    <row r="102" spans="1:27" s="100" customFormat="1" ht="14.25" customHeight="1" x14ac:dyDescent="0.2">
      <c r="A102" s="621" t="s">
        <v>9738</v>
      </c>
      <c r="B102" s="621" t="s">
        <v>9739</v>
      </c>
      <c r="C102" s="621"/>
      <c r="D102" s="886">
        <v>8341.2188999999998</v>
      </c>
      <c r="E102" s="710"/>
      <c r="J102" s="121"/>
      <c r="R102" s="495"/>
      <c r="Y102" s="622"/>
      <c r="Z102" s="504"/>
      <c r="AA102" s="504"/>
    </row>
    <row r="103" spans="1:27" s="100" customFormat="1" ht="14.25" customHeight="1" x14ac:dyDescent="0.2">
      <c r="A103" s="621" t="s">
        <v>9740</v>
      </c>
      <c r="B103" s="621" t="s">
        <v>9741</v>
      </c>
      <c r="C103" s="621"/>
      <c r="D103" s="886">
        <v>5116.8085000000001</v>
      </c>
      <c r="E103" s="710"/>
      <c r="J103" s="121"/>
      <c r="R103" s="495"/>
      <c r="Y103" s="622"/>
      <c r="Z103" s="504"/>
      <c r="AA103" s="504"/>
    </row>
    <row r="104" spans="1:27" s="100" customFormat="1" ht="14.25" customHeight="1" x14ac:dyDescent="0.2">
      <c r="A104" s="621" t="s">
        <v>9742</v>
      </c>
      <c r="B104" s="621" t="s">
        <v>10894</v>
      </c>
      <c r="C104" s="621"/>
      <c r="D104" s="886">
        <v>14122.6608</v>
      </c>
      <c r="E104" s="710"/>
      <c r="J104" s="121"/>
      <c r="R104" s="495"/>
      <c r="Y104" s="622"/>
      <c r="Z104" s="504"/>
      <c r="AA104" s="504"/>
    </row>
    <row r="105" spans="1:27" s="100" customFormat="1" ht="14.25" customHeight="1" x14ac:dyDescent="0.2">
      <c r="A105" s="621" t="s">
        <v>9743</v>
      </c>
      <c r="B105" s="621" t="s">
        <v>10895</v>
      </c>
      <c r="C105" s="621"/>
      <c r="D105" s="886">
        <v>51807.149700000002</v>
      </c>
      <c r="E105" s="710"/>
      <c r="J105" s="121"/>
      <c r="R105" s="495"/>
      <c r="Y105" s="622"/>
      <c r="Z105" s="504"/>
      <c r="AA105" s="504"/>
    </row>
    <row r="106" spans="1:27" s="100" customFormat="1" ht="14.25" customHeight="1" x14ac:dyDescent="0.2">
      <c r="A106" s="621" t="s">
        <v>9744</v>
      </c>
      <c r="B106" s="621" t="s">
        <v>9745</v>
      </c>
      <c r="C106" s="621"/>
      <c r="D106" s="886">
        <v>12589.5317</v>
      </c>
      <c r="E106" s="710"/>
      <c r="J106" s="121"/>
      <c r="R106" s="495"/>
      <c r="Y106" s="622"/>
      <c r="Z106" s="504"/>
      <c r="AA106" s="504"/>
    </row>
    <row r="107" spans="1:27" s="100" customFormat="1" ht="14.25" customHeight="1" x14ac:dyDescent="0.2">
      <c r="A107" s="621" t="s">
        <v>9746</v>
      </c>
      <c r="B107" s="621" t="s">
        <v>9747</v>
      </c>
      <c r="C107" s="621"/>
      <c r="D107" s="886">
        <v>7553.1719999999996</v>
      </c>
      <c r="E107" s="710"/>
      <c r="J107" s="121"/>
      <c r="R107" s="495"/>
      <c r="Y107" s="622"/>
      <c r="Z107" s="504"/>
      <c r="AA107" s="504"/>
    </row>
    <row r="108" spans="1:27" s="100" customFormat="1" ht="14.25" customHeight="1" x14ac:dyDescent="0.2">
      <c r="A108" s="621" t="s">
        <v>9748</v>
      </c>
      <c r="B108" s="621" t="s">
        <v>9749</v>
      </c>
      <c r="C108" s="621"/>
      <c r="D108" s="886">
        <v>4844.3806000000004</v>
      </c>
      <c r="E108" s="710"/>
      <c r="J108" s="121"/>
      <c r="R108" s="495"/>
      <c r="Y108" s="622"/>
      <c r="Z108" s="504"/>
      <c r="AA108" s="504"/>
    </row>
    <row r="109" spans="1:27" s="100" customFormat="1" ht="14.25" customHeight="1" x14ac:dyDescent="0.2">
      <c r="A109" s="621" t="s">
        <v>9750</v>
      </c>
      <c r="B109" s="621" t="s">
        <v>9751</v>
      </c>
      <c r="C109" s="621"/>
      <c r="D109" s="886">
        <v>46728.7264</v>
      </c>
      <c r="E109" s="710"/>
      <c r="J109" s="121"/>
      <c r="R109" s="495"/>
      <c r="Y109" s="622"/>
      <c r="Z109" s="504"/>
      <c r="AA109" s="504"/>
    </row>
    <row r="110" spans="1:27" s="100" customFormat="1" ht="14.25" customHeight="1" x14ac:dyDescent="0.2">
      <c r="A110" s="621" t="s">
        <v>9752</v>
      </c>
      <c r="B110" s="621" t="s">
        <v>9753</v>
      </c>
      <c r="C110" s="621"/>
      <c r="D110" s="886">
        <v>14960.9869</v>
      </c>
      <c r="E110" s="710"/>
      <c r="J110" s="121"/>
      <c r="R110" s="495"/>
      <c r="Y110" s="622"/>
      <c r="Z110" s="504"/>
      <c r="AA110" s="504"/>
    </row>
    <row r="111" spans="1:27" s="100" customFormat="1" ht="14.25" customHeight="1" x14ac:dyDescent="0.2">
      <c r="A111" s="621" t="s">
        <v>9754</v>
      </c>
      <c r="B111" s="621" t="s">
        <v>9755</v>
      </c>
      <c r="C111" s="621"/>
      <c r="D111" s="886">
        <v>8641.9932000000008</v>
      </c>
      <c r="E111" s="710"/>
      <c r="J111" s="121"/>
      <c r="R111" s="495"/>
      <c r="Y111" s="622"/>
      <c r="Z111" s="504"/>
      <c r="AA111" s="504"/>
    </row>
    <row r="112" spans="1:27" s="100" customFormat="1" ht="14.25" customHeight="1" x14ac:dyDescent="0.2">
      <c r="A112" s="621" t="s">
        <v>9756</v>
      </c>
      <c r="B112" s="621" t="s">
        <v>9757</v>
      </c>
      <c r="C112" s="621"/>
      <c r="D112" s="886">
        <v>5285.0208000000002</v>
      </c>
      <c r="E112" s="710"/>
      <c r="J112" s="121"/>
      <c r="R112" s="495"/>
      <c r="Y112" s="622"/>
      <c r="Z112" s="504"/>
      <c r="AA112" s="504"/>
    </row>
    <row r="113" spans="1:27" s="100" customFormat="1" ht="14.25" customHeight="1" x14ac:dyDescent="0.2">
      <c r="E113" s="710"/>
      <c r="J113" s="121"/>
      <c r="R113" s="495"/>
      <c r="Y113" s="622"/>
      <c r="Z113" s="504"/>
      <c r="AA113" s="504"/>
    </row>
    <row r="114" spans="1:27" s="100" customFormat="1" ht="14.25" customHeight="1" x14ac:dyDescent="0.2">
      <c r="E114" s="710"/>
      <c r="J114" s="121"/>
      <c r="R114" s="495"/>
      <c r="Y114" s="622"/>
      <c r="Z114" s="504"/>
      <c r="AA114" s="504"/>
    </row>
    <row r="115" spans="1:27" s="100" customFormat="1" ht="14.25" customHeight="1" x14ac:dyDescent="0.2">
      <c r="E115" s="710"/>
      <c r="J115" s="121"/>
      <c r="R115" s="495"/>
      <c r="Y115" s="622"/>
      <c r="Z115" s="504"/>
      <c r="AA115" s="504"/>
    </row>
    <row r="116" spans="1:27" s="100" customFormat="1" ht="14.25" customHeight="1" x14ac:dyDescent="0.2">
      <c r="E116" s="710"/>
      <c r="J116" s="121"/>
      <c r="Y116" s="622"/>
      <c r="Z116" s="504"/>
      <c r="AA116" s="504"/>
    </row>
    <row r="117" spans="1:27" s="100" customFormat="1" ht="14.25" customHeight="1" x14ac:dyDescent="0.2">
      <c r="A117" s="621" t="s">
        <v>9758</v>
      </c>
      <c r="B117" s="621" t="s">
        <v>9759</v>
      </c>
      <c r="C117" s="621"/>
      <c r="D117" s="886">
        <v>54578.1037</v>
      </c>
      <c r="E117" s="710"/>
      <c r="J117" s="121"/>
      <c r="Y117" s="622"/>
      <c r="Z117" s="504"/>
      <c r="AA117" s="504"/>
    </row>
    <row r="118" spans="1:27" s="100" customFormat="1" ht="14.25" customHeight="1" x14ac:dyDescent="0.2">
      <c r="A118" s="621" t="s">
        <v>9764</v>
      </c>
      <c r="B118" s="621" t="s">
        <v>9765</v>
      </c>
      <c r="C118" s="621"/>
      <c r="D118" s="886">
        <v>11451.343000000001</v>
      </c>
      <c r="E118" s="710"/>
      <c r="J118" s="121"/>
      <c r="R118" s="495"/>
      <c r="Y118" s="622"/>
      <c r="Z118" s="504"/>
      <c r="AA118" s="504"/>
    </row>
    <row r="119" spans="1:27" s="100" customFormat="1" ht="14.25" customHeight="1" x14ac:dyDescent="0.2">
      <c r="A119" s="621" t="s">
        <v>10476</v>
      </c>
      <c r="B119" s="621" t="s">
        <v>10477</v>
      </c>
      <c r="C119" s="621"/>
      <c r="D119" s="886">
        <v>6661.8211000000001</v>
      </c>
      <c r="E119" s="710"/>
      <c r="J119" s="121"/>
      <c r="R119" s="495"/>
      <c r="Y119" s="622"/>
      <c r="Z119" s="504"/>
      <c r="AA119" s="504"/>
    </row>
    <row r="120" spans="1:27" s="100" customFormat="1" ht="14.25" customHeight="1" x14ac:dyDescent="0.2">
      <c r="A120" s="621" t="s">
        <v>9766</v>
      </c>
      <c r="B120" s="621" t="s">
        <v>9767</v>
      </c>
      <c r="C120" s="621"/>
      <c r="D120" s="886">
        <v>4064.5599000000002</v>
      </c>
      <c r="E120" s="710"/>
      <c r="J120" s="121"/>
      <c r="R120" s="495"/>
      <c r="Y120" s="622"/>
      <c r="Z120" s="504"/>
      <c r="AA120" s="504"/>
    </row>
    <row r="121" spans="1:27" s="100" customFormat="1" ht="14.25" customHeight="1" x14ac:dyDescent="0.2">
      <c r="A121" s="621" t="s">
        <v>9768</v>
      </c>
      <c r="B121" s="621" t="s">
        <v>9769</v>
      </c>
      <c r="C121" s="621"/>
      <c r="D121" s="886">
        <v>41366.913999999997</v>
      </c>
      <c r="E121" s="710"/>
      <c r="J121" s="121"/>
      <c r="R121" s="495"/>
      <c r="Y121" s="622"/>
      <c r="Z121" s="504"/>
      <c r="AA121" s="504"/>
    </row>
    <row r="122" spans="1:27" s="100" customFormat="1" ht="14.25" customHeight="1" x14ac:dyDescent="0.2">
      <c r="A122" s="621" t="s">
        <v>9770</v>
      </c>
      <c r="B122" s="621" t="s">
        <v>9771</v>
      </c>
      <c r="C122" s="621"/>
      <c r="D122" s="886">
        <v>11451.343000000001</v>
      </c>
      <c r="E122" s="710"/>
      <c r="J122" s="121"/>
      <c r="R122" s="495"/>
      <c r="Y122" s="622"/>
      <c r="Z122" s="504"/>
      <c r="AA122" s="504"/>
    </row>
    <row r="123" spans="1:27" s="100" customFormat="1" ht="14.25" customHeight="1" x14ac:dyDescent="0.2">
      <c r="A123" s="621" t="s">
        <v>9772</v>
      </c>
      <c r="B123" s="621" t="s">
        <v>9773</v>
      </c>
      <c r="C123" s="621"/>
      <c r="D123" s="886">
        <v>6661.8211000000001</v>
      </c>
      <c r="E123" s="710"/>
      <c r="J123" s="121"/>
      <c r="R123" s="495"/>
      <c r="Y123" s="622"/>
      <c r="Z123" s="504"/>
      <c r="AA123" s="504"/>
    </row>
    <row r="124" spans="1:27" s="100" customFormat="1" ht="14.25" customHeight="1" x14ac:dyDescent="0.2">
      <c r="A124" s="621" t="s">
        <v>9774</v>
      </c>
      <c r="B124" s="621" t="s">
        <v>9775</v>
      </c>
      <c r="C124" s="621"/>
      <c r="D124" s="886">
        <v>4064.5599000000002</v>
      </c>
      <c r="E124" s="710"/>
      <c r="J124" s="121"/>
      <c r="R124" s="495"/>
      <c r="Y124" s="622"/>
      <c r="Z124" s="504"/>
      <c r="AA124" s="504"/>
    </row>
    <row r="125" spans="1:27" s="100" customFormat="1" ht="14.25" customHeight="1" x14ac:dyDescent="0.2">
      <c r="A125" s="621" t="s">
        <v>9776</v>
      </c>
      <c r="B125" s="621" t="s">
        <v>10896</v>
      </c>
      <c r="C125" s="621"/>
      <c r="D125" s="886">
        <v>41366.913999999997</v>
      </c>
      <c r="E125" s="710"/>
      <c r="J125" s="121"/>
      <c r="R125" s="495"/>
      <c r="Y125" s="622"/>
      <c r="Z125" s="504"/>
      <c r="AA125" s="504"/>
    </row>
    <row r="126" spans="1:27" s="100" customFormat="1" ht="14.25" customHeight="1" x14ac:dyDescent="0.2">
      <c r="A126" s="621" t="s">
        <v>9777</v>
      </c>
      <c r="B126" s="621" t="s">
        <v>9778</v>
      </c>
      <c r="C126" s="621"/>
      <c r="D126" s="886">
        <v>11451.343000000001</v>
      </c>
      <c r="E126" s="710"/>
      <c r="J126" s="121"/>
      <c r="R126" s="495"/>
      <c r="Y126" s="622"/>
      <c r="Z126" s="504"/>
      <c r="AA126" s="504"/>
    </row>
    <row r="127" spans="1:27" s="100" customFormat="1" ht="14.25" customHeight="1" x14ac:dyDescent="0.2">
      <c r="A127" s="621" t="s">
        <v>9779</v>
      </c>
      <c r="B127" s="621" t="s">
        <v>9780</v>
      </c>
      <c r="C127" s="621"/>
      <c r="D127" s="886">
        <v>6661.8211000000001</v>
      </c>
      <c r="E127" s="710"/>
      <c r="J127" s="121"/>
      <c r="R127" s="495"/>
      <c r="Y127" s="622"/>
      <c r="Z127" s="504"/>
      <c r="AA127" s="504"/>
    </row>
    <row r="128" spans="1:27" s="100" customFormat="1" ht="14.25" customHeight="1" x14ac:dyDescent="0.2">
      <c r="A128" s="621" t="s">
        <v>9781</v>
      </c>
      <c r="B128" s="621" t="s">
        <v>9782</v>
      </c>
      <c r="C128" s="621"/>
      <c r="D128" s="886">
        <v>4064.5599000000002</v>
      </c>
      <c r="E128" s="710"/>
      <c r="J128" s="121"/>
      <c r="R128" s="495"/>
      <c r="Y128" s="622"/>
      <c r="Z128" s="504"/>
      <c r="AA128" s="504"/>
    </row>
    <row r="129" spans="1:27" s="100" customFormat="1" ht="14.25" customHeight="1" x14ac:dyDescent="0.2">
      <c r="A129" s="621" t="s">
        <v>9783</v>
      </c>
      <c r="B129" s="621" t="s">
        <v>9784</v>
      </c>
      <c r="C129" s="621"/>
      <c r="D129" s="886">
        <v>41366.913999999997</v>
      </c>
      <c r="E129" s="710"/>
      <c r="J129" s="121"/>
      <c r="R129" s="495"/>
      <c r="Y129" s="622"/>
      <c r="Z129" s="504"/>
      <c r="AA129" s="504"/>
    </row>
    <row r="130" spans="1:27" s="100" customFormat="1" ht="14.25" customHeight="1" x14ac:dyDescent="0.2">
      <c r="A130" s="621" t="s">
        <v>9785</v>
      </c>
      <c r="B130" s="621" t="s">
        <v>9786</v>
      </c>
      <c r="C130" s="621"/>
      <c r="D130" s="886">
        <v>11217.3109</v>
      </c>
      <c r="E130" s="710"/>
      <c r="J130" s="121"/>
      <c r="R130" s="495"/>
      <c r="Y130" s="622"/>
      <c r="Z130" s="504"/>
      <c r="AA130" s="504"/>
    </row>
    <row r="131" spans="1:27" s="100" customFormat="1" ht="14.25" customHeight="1" x14ac:dyDescent="0.2">
      <c r="A131" s="621" t="s">
        <v>9787</v>
      </c>
      <c r="B131" s="621" t="s">
        <v>9788</v>
      </c>
      <c r="C131" s="621"/>
      <c r="D131" s="886">
        <v>6666.39</v>
      </c>
      <c r="E131" s="710"/>
      <c r="J131" s="121"/>
      <c r="R131" s="495"/>
      <c r="Y131" s="622"/>
      <c r="Z131" s="504"/>
      <c r="AA131" s="504"/>
    </row>
    <row r="132" spans="1:27" s="100" customFormat="1" ht="14.25" customHeight="1" x14ac:dyDescent="0.2">
      <c r="A132" s="621" t="s">
        <v>9789</v>
      </c>
      <c r="B132" s="621" t="s">
        <v>9790</v>
      </c>
      <c r="C132" s="621"/>
      <c r="D132" s="886">
        <v>4105.7012999999997</v>
      </c>
      <c r="E132" s="710"/>
      <c r="J132" s="121"/>
      <c r="R132" s="495"/>
      <c r="Y132" s="622"/>
      <c r="Z132" s="504"/>
      <c r="AA132" s="504"/>
    </row>
    <row r="133" spans="1:27" s="100" customFormat="1" ht="14.25" customHeight="1" x14ac:dyDescent="0.2">
      <c r="A133" s="621" t="s">
        <v>9791</v>
      </c>
      <c r="B133" s="621" t="s">
        <v>9792</v>
      </c>
      <c r="C133" s="621"/>
      <c r="D133" s="886">
        <v>40287.2307</v>
      </c>
      <c r="E133" s="710"/>
      <c r="J133" s="121"/>
      <c r="R133" s="495"/>
      <c r="Y133" s="622"/>
      <c r="Z133" s="504"/>
      <c r="AA133" s="504"/>
    </row>
    <row r="134" spans="1:27" s="100" customFormat="1" ht="14.25" customHeight="1" x14ac:dyDescent="0.2">
      <c r="A134" s="621" t="s">
        <v>9793</v>
      </c>
      <c r="B134" s="621" t="s">
        <v>9794</v>
      </c>
      <c r="C134" s="621"/>
      <c r="D134" s="886">
        <v>12328.9872</v>
      </c>
      <c r="E134" s="710"/>
      <c r="J134" s="121"/>
      <c r="R134" s="495"/>
      <c r="Y134" s="622"/>
      <c r="Z134" s="504"/>
      <c r="AA134" s="504"/>
    </row>
    <row r="135" spans="1:27" s="100" customFormat="1" ht="14.25" customHeight="1" x14ac:dyDescent="0.2">
      <c r="A135" s="621" t="s">
        <v>9795</v>
      </c>
      <c r="B135" s="621" t="s">
        <v>9796</v>
      </c>
      <c r="C135" s="621"/>
      <c r="D135" s="886">
        <v>7182.9206999999997</v>
      </c>
      <c r="E135" s="710"/>
      <c r="J135" s="121"/>
      <c r="R135" s="495"/>
      <c r="Y135" s="622"/>
      <c r="Z135" s="504"/>
      <c r="AA135" s="504"/>
    </row>
    <row r="136" spans="1:27" s="100" customFormat="1" ht="14.25" customHeight="1" x14ac:dyDescent="0.2">
      <c r="A136" s="621" t="s">
        <v>9797</v>
      </c>
      <c r="B136" s="621" t="s">
        <v>9798</v>
      </c>
      <c r="C136" s="621"/>
      <c r="D136" s="886">
        <v>4430.2422999999999</v>
      </c>
      <c r="E136" s="710"/>
      <c r="J136" s="121"/>
      <c r="R136" s="495"/>
      <c r="Y136" s="622"/>
      <c r="Z136" s="504"/>
      <c r="AA136" s="504"/>
    </row>
    <row r="137" spans="1:27" s="100" customFormat="1" ht="14.25" customHeight="1" x14ac:dyDescent="0.2">
      <c r="A137" s="621" t="s">
        <v>9799</v>
      </c>
      <c r="B137" s="621" t="s">
        <v>9800</v>
      </c>
      <c r="C137" s="621"/>
      <c r="D137" s="886">
        <v>43934.917300000001</v>
      </c>
      <c r="E137" s="710"/>
      <c r="J137" s="121"/>
      <c r="R137" s="495"/>
      <c r="Y137" s="622"/>
      <c r="Z137" s="504"/>
      <c r="AA137" s="504"/>
    </row>
    <row r="138" spans="1:27" s="100" customFormat="1" ht="14.25" customHeight="1" x14ac:dyDescent="0.2">
      <c r="A138" s="621" t="s">
        <v>9801</v>
      </c>
      <c r="B138" s="621" t="s">
        <v>9802</v>
      </c>
      <c r="C138" s="621"/>
      <c r="D138" s="886">
        <v>12447.831899999999</v>
      </c>
      <c r="E138" s="710"/>
      <c r="J138" s="121"/>
      <c r="R138" s="495"/>
      <c r="Y138" s="622"/>
      <c r="Z138" s="504"/>
      <c r="AA138" s="504"/>
    </row>
    <row r="139" spans="1:27" s="100" customFormat="1" ht="14.25" customHeight="1" x14ac:dyDescent="0.2">
      <c r="A139" s="621" t="s">
        <v>9803</v>
      </c>
      <c r="B139" s="621" t="s">
        <v>9804</v>
      </c>
      <c r="C139" s="621"/>
      <c r="D139" s="886">
        <v>7213.0902999999998</v>
      </c>
      <c r="E139" s="710"/>
      <c r="J139" s="121"/>
      <c r="R139" s="495"/>
      <c r="Y139" s="622"/>
      <c r="Z139" s="504"/>
      <c r="AA139" s="504"/>
    </row>
    <row r="140" spans="1:27" s="100" customFormat="1" ht="14.25" customHeight="1" x14ac:dyDescent="0.2">
      <c r="A140" s="621" t="s">
        <v>9805</v>
      </c>
      <c r="B140" s="621" t="s">
        <v>9806</v>
      </c>
      <c r="C140" s="621"/>
      <c r="D140" s="886">
        <v>4365.3341</v>
      </c>
      <c r="E140" s="710"/>
      <c r="J140" s="121"/>
      <c r="R140" s="495"/>
      <c r="Y140" s="622"/>
      <c r="Z140" s="504"/>
      <c r="AA140" s="504"/>
    </row>
    <row r="141" spans="1:27" s="100" customFormat="1" ht="14.25" customHeight="1" x14ac:dyDescent="0.2">
      <c r="E141" s="710"/>
      <c r="J141" s="121"/>
      <c r="R141" s="495"/>
      <c r="Y141" s="622"/>
      <c r="Z141" s="504"/>
      <c r="AA141" s="504"/>
    </row>
    <row r="142" spans="1:27" s="100" customFormat="1" ht="14.25" customHeight="1" x14ac:dyDescent="0.2">
      <c r="A142" s="621" t="s">
        <v>9807</v>
      </c>
      <c r="B142" s="621" t="s">
        <v>9808</v>
      </c>
      <c r="C142" s="621"/>
      <c r="D142" s="886">
        <v>44282.313499999997</v>
      </c>
      <c r="E142" s="710"/>
      <c r="J142" s="121"/>
      <c r="R142" s="495"/>
      <c r="Y142" s="622"/>
      <c r="Z142" s="504"/>
      <c r="AA142" s="504"/>
    </row>
    <row r="143" spans="1:27" s="100" customFormat="1" ht="14.25" customHeight="1" x14ac:dyDescent="0.2">
      <c r="A143" s="621" t="s">
        <v>17241</v>
      </c>
      <c r="B143" s="621" t="s">
        <v>17242</v>
      </c>
      <c r="C143" s="621"/>
      <c r="D143" s="886">
        <v>7559.9368000000004</v>
      </c>
      <c r="E143" s="710"/>
      <c r="J143" s="121"/>
      <c r="R143" s="495"/>
      <c r="Y143" s="622"/>
      <c r="Z143" s="504"/>
      <c r="AA143" s="504"/>
    </row>
    <row r="144" spans="1:27" s="100" customFormat="1" ht="14.25" customHeight="1" x14ac:dyDescent="0.2">
      <c r="A144" s="621" t="s">
        <v>16781</v>
      </c>
      <c r="B144" s="621" t="s">
        <v>16782</v>
      </c>
      <c r="C144" s="621"/>
      <c r="D144" s="886">
        <v>9029.0511999999999</v>
      </c>
      <c r="E144" s="710"/>
      <c r="J144" s="121"/>
      <c r="R144" s="495"/>
      <c r="Y144" s="622"/>
      <c r="Z144" s="504"/>
      <c r="AA144" s="504"/>
    </row>
    <row r="145" spans="1:27" s="100" customFormat="1" ht="14.25" customHeight="1" x14ac:dyDescent="0.2">
      <c r="E145" s="710"/>
      <c r="J145" s="121"/>
      <c r="R145" s="495"/>
      <c r="Y145" s="622"/>
      <c r="Z145" s="504"/>
      <c r="AA145" s="504"/>
    </row>
    <row r="146" spans="1:27" s="100" customFormat="1" ht="14.25" customHeight="1" x14ac:dyDescent="0.2">
      <c r="A146" s="621" t="s">
        <v>16783</v>
      </c>
      <c r="B146" s="621" t="s">
        <v>16784</v>
      </c>
      <c r="C146" s="621"/>
      <c r="D146" s="886">
        <v>5532.9560000000001</v>
      </c>
      <c r="E146" s="710"/>
      <c r="J146" s="121"/>
      <c r="R146" s="495"/>
      <c r="Y146" s="622"/>
      <c r="Z146" s="504"/>
      <c r="AA146" s="504"/>
    </row>
    <row r="147" spans="1:27" s="100" customFormat="1" ht="14.25" customHeight="1" x14ac:dyDescent="0.2">
      <c r="A147" s="621" t="s">
        <v>9809</v>
      </c>
      <c r="B147" s="621" t="s">
        <v>10907</v>
      </c>
      <c r="C147" s="621"/>
      <c r="D147" s="886">
        <v>12159</v>
      </c>
      <c r="E147" s="710"/>
      <c r="J147" s="121"/>
      <c r="R147" s="495"/>
      <c r="Y147" s="622"/>
      <c r="Z147" s="504"/>
      <c r="AA147" s="504"/>
    </row>
    <row r="148" spans="1:27" s="100" customFormat="1" ht="14.25" customHeight="1" x14ac:dyDescent="0.2">
      <c r="A148" s="621" t="s">
        <v>9810</v>
      </c>
      <c r="B148" s="621" t="s">
        <v>10906</v>
      </c>
      <c r="C148" s="621"/>
      <c r="D148" s="886">
        <v>7421</v>
      </c>
      <c r="E148" s="710"/>
      <c r="J148" s="121"/>
      <c r="R148" s="495"/>
      <c r="Y148" s="622"/>
      <c r="Z148" s="504"/>
      <c r="AA148" s="504"/>
    </row>
    <row r="149" spans="1:27" s="100" customFormat="1" ht="14.25" customHeight="1" x14ac:dyDescent="0.2">
      <c r="A149" s="621" t="s">
        <v>9811</v>
      </c>
      <c r="B149" s="621" t="s">
        <v>10905</v>
      </c>
      <c r="C149" s="621"/>
      <c r="D149" s="886">
        <v>4925</v>
      </c>
      <c r="E149" s="710"/>
      <c r="J149" s="121"/>
      <c r="R149" s="495"/>
      <c r="Y149" s="622"/>
      <c r="Z149" s="504"/>
      <c r="AA149" s="504"/>
    </row>
    <row r="150" spans="1:27" s="100" customFormat="1" ht="14.25" customHeight="1" x14ac:dyDescent="0.2">
      <c r="A150" s="621" t="s">
        <v>9812</v>
      </c>
      <c r="B150" s="621" t="s">
        <v>10908</v>
      </c>
      <c r="C150" s="621"/>
      <c r="D150" s="886">
        <v>42361</v>
      </c>
      <c r="E150" s="710"/>
      <c r="J150" s="121"/>
      <c r="R150" s="495"/>
      <c r="Y150" s="622"/>
      <c r="Z150" s="504"/>
      <c r="AA150" s="504"/>
    </row>
    <row r="151" spans="1:27" s="100" customFormat="1" ht="14.25" customHeight="1" x14ac:dyDescent="0.2">
      <c r="A151" s="621" t="s">
        <v>9813</v>
      </c>
      <c r="B151" s="621" t="s">
        <v>10911</v>
      </c>
      <c r="C151" s="621"/>
      <c r="D151" s="886">
        <v>12159</v>
      </c>
      <c r="E151" s="710"/>
      <c r="J151" s="121"/>
      <c r="R151" s="495"/>
      <c r="Y151" s="622"/>
      <c r="Z151" s="504"/>
      <c r="AA151" s="504"/>
    </row>
    <row r="152" spans="1:27" s="100" customFormat="1" ht="14.25" customHeight="1" x14ac:dyDescent="0.2">
      <c r="A152" s="621" t="s">
        <v>9814</v>
      </c>
      <c r="B152" s="621" t="s">
        <v>10910</v>
      </c>
      <c r="C152" s="621"/>
      <c r="D152" s="886">
        <v>7421</v>
      </c>
      <c r="E152" s="710"/>
      <c r="J152" s="121"/>
      <c r="R152" s="495"/>
      <c r="Y152" s="622"/>
      <c r="Z152" s="504"/>
      <c r="AA152" s="504"/>
    </row>
    <row r="153" spans="1:27" s="100" customFormat="1" ht="14.25" customHeight="1" x14ac:dyDescent="0.2">
      <c r="A153" s="621" t="s">
        <v>9815</v>
      </c>
      <c r="B153" s="621" t="s">
        <v>10909</v>
      </c>
      <c r="C153" s="621"/>
      <c r="D153" s="886">
        <v>4925</v>
      </c>
      <c r="E153" s="710"/>
      <c r="J153" s="121"/>
      <c r="R153" s="495"/>
      <c r="Y153" s="622"/>
      <c r="Z153" s="504"/>
      <c r="AA153" s="504"/>
    </row>
    <row r="154" spans="1:27" s="100" customFormat="1" ht="14.25" customHeight="1" x14ac:dyDescent="0.2">
      <c r="A154" s="621" t="s">
        <v>9816</v>
      </c>
      <c r="B154" s="621" t="s">
        <v>10912</v>
      </c>
      <c r="C154" s="621"/>
      <c r="D154" s="886">
        <v>42398</v>
      </c>
      <c r="E154" s="710"/>
      <c r="J154" s="121"/>
      <c r="R154" s="495"/>
      <c r="Y154" s="622"/>
      <c r="Z154" s="504"/>
      <c r="AA154" s="504"/>
    </row>
    <row r="155" spans="1:27" s="100" customFormat="1" ht="14.25" customHeight="1" x14ac:dyDescent="0.2">
      <c r="A155" s="621" t="s">
        <v>9817</v>
      </c>
      <c r="B155" s="621" t="s">
        <v>10915</v>
      </c>
      <c r="C155" s="621"/>
      <c r="D155" s="886">
        <v>12159</v>
      </c>
      <c r="E155" s="710"/>
      <c r="J155" s="121"/>
      <c r="R155" s="495"/>
      <c r="Y155" s="622"/>
      <c r="Z155" s="504"/>
      <c r="AA155" s="504"/>
    </row>
    <row r="156" spans="1:27" s="100" customFormat="1" ht="14.25" customHeight="1" x14ac:dyDescent="0.2">
      <c r="A156" s="621" t="s">
        <v>9818</v>
      </c>
      <c r="B156" s="621" t="s">
        <v>10914</v>
      </c>
      <c r="C156" s="621"/>
      <c r="D156" s="886">
        <v>7421</v>
      </c>
      <c r="E156" s="710"/>
      <c r="J156" s="121"/>
      <c r="R156" s="495"/>
      <c r="Y156" s="622"/>
      <c r="Z156" s="504"/>
      <c r="AA156" s="504"/>
    </row>
    <row r="157" spans="1:27" s="100" customFormat="1" ht="14.25" customHeight="1" x14ac:dyDescent="0.2">
      <c r="A157" s="621" t="s">
        <v>9819</v>
      </c>
      <c r="B157" s="621" t="s">
        <v>10913</v>
      </c>
      <c r="C157" s="621"/>
      <c r="D157" s="886">
        <v>4925</v>
      </c>
      <c r="E157" s="710"/>
      <c r="J157" s="121"/>
      <c r="R157" s="495"/>
      <c r="Y157" s="622"/>
      <c r="Z157" s="504"/>
      <c r="AA157" s="504"/>
    </row>
    <row r="158" spans="1:27" s="100" customFormat="1" ht="14.25" customHeight="1" x14ac:dyDescent="0.2">
      <c r="A158" s="621" t="s">
        <v>9820</v>
      </c>
      <c r="B158" s="621" t="s">
        <v>10916</v>
      </c>
      <c r="C158" s="621"/>
      <c r="D158" s="886">
        <v>42361</v>
      </c>
      <c r="E158" s="710"/>
      <c r="J158" s="121"/>
      <c r="R158" s="495"/>
      <c r="Y158" s="622"/>
      <c r="Z158" s="504"/>
      <c r="AA158" s="504"/>
    </row>
    <row r="159" spans="1:27" s="100" customFormat="1" ht="14.25" customHeight="1" x14ac:dyDescent="0.2">
      <c r="A159" s="621" t="s">
        <v>9821</v>
      </c>
      <c r="B159" s="621" t="s">
        <v>10919</v>
      </c>
      <c r="C159" s="621"/>
      <c r="D159" s="886">
        <v>11124</v>
      </c>
      <c r="E159" s="710"/>
      <c r="J159" s="121"/>
      <c r="R159" s="495"/>
      <c r="Y159" s="622"/>
      <c r="Z159" s="504"/>
      <c r="AA159" s="504"/>
    </row>
    <row r="160" spans="1:27" s="100" customFormat="1" ht="14.25" customHeight="1" x14ac:dyDescent="0.2">
      <c r="A160" s="621" t="s">
        <v>9822</v>
      </c>
      <c r="B160" s="621" t="s">
        <v>10918</v>
      </c>
      <c r="C160" s="621"/>
      <c r="D160" s="886">
        <v>6801</v>
      </c>
      <c r="E160" s="710"/>
      <c r="J160" s="121"/>
      <c r="R160" s="495"/>
      <c r="Y160" s="622"/>
      <c r="Z160" s="504"/>
      <c r="AA160" s="504"/>
    </row>
    <row r="161" spans="1:27" s="100" customFormat="1" ht="14.25" customHeight="1" x14ac:dyDescent="0.2">
      <c r="A161" s="621" t="s">
        <v>9823</v>
      </c>
      <c r="B161" s="621" t="s">
        <v>10917</v>
      </c>
      <c r="C161" s="621"/>
      <c r="D161" s="886">
        <v>4172</v>
      </c>
      <c r="E161" s="710"/>
      <c r="J161" s="121"/>
      <c r="R161" s="495"/>
      <c r="Y161" s="622"/>
      <c r="Z161" s="504"/>
      <c r="AA161" s="504"/>
    </row>
    <row r="162" spans="1:27" s="100" customFormat="1" ht="14.25" customHeight="1" x14ac:dyDescent="0.2">
      <c r="A162" s="621" t="s">
        <v>9824</v>
      </c>
      <c r="B162" s="621" t="s">
        <v>10920</v>
      </c>
      <c r="C162" s="621"/>
      <c r="D162" s="886">
        <v>40100</v>
      </c>
      <c r="E162" s="710"/>
      <c r="J162" s="121"/>
      <c r="R162" s="495"/>
      <c r="Y162" s="622"/>
      <c r="Z162" s="504"/>
      <c r="AA162" s="504"/>
    </row>
    <row r="163" spans="1:27" s="100" customFormat="1" ht="14.25" customHeight="1" x14ac:dyDescent="0.2">
      <c r="A163" s="621" t="s">
        <v>9825</v>
      </c>
      <c r="B163" s="621" t="s">
        <v>9826</v>
      </c>
      <c r="C163" s="621"/>
      <c r="D163" s="886">
        <v>13110</v>
      </c>
      <c r="E163" s="710"/>
      <c r="J163" s="121"/>
      <c r="Y163" s="622"/>
      <c r="Z163" s="504"/>
      <c r="AA163" s="504"/>
    </row>
    <row r="164" spans="1:27" s="100" customFormat="1" ht="14.25" customHeight="1" x14ac:dyDescent="0.2">
      <c r="A164" s="621" t="s">
        <v>9827</v>
      </c>
      <c r="B164" s="621" t="s">
        <v>9828</v>
      </c>
      <c r="C164" s="621"/>
      <c r="D164" s="886">
        <v>7953</v>
      </c>
      <c r="E164" s="710"/>
      <c r="J164" s="121"/>
      <c r="R164" s="495"/>
      <c r="Y164" s="622"/>
      <c r="Z164" s="504"/>
      <c r="AA164" s="504"/>
    </row>
    <row r="165" spans="1:27" s="100" customFormat="1" ht="14.25" customHeight="1" x14ac:dyDescent="0.2">
      <c r="A165" s="621" t="s">
        <v>9829</v>
      </c>
      <c r="B165" s="621" t="s">
        <v>9830</v>
      </c>
      <c r="C165" s="621"/>
      <c r="D165" s="886">
        <v>5275</v>
      </c>
      <c r="E165" s="710"/>
      <c r="J165" s="121"/>
      <c r="R165" s="495"/>
      <c r="Y165" s="622"/>
      <c r="Z165" s="504"/>
      <c r="AA165" s="504"/>
    </row>
    <row r="166" spans="1:27" s="100" customFormat="1" ht="14.25" customHeight="1" x14ac:dyDescent="0.2">
      <c r="A166" s="621" t="s">
        <v>9831</v>
      </c>
      <c r="B166" s="621" t="s">
        <v>9832</v>
      </c>
      <c r="C166" s="621"/>
      <c r="D166" s="886">
        <v>45623</v>
      </c>
      <c r="E166" s="710"/>
      <c r="J166" s="121"/>
      <c r="R166" s="495"/>
      <c r="Y166" s="622"/>
      <c r="Z166" s="504"/>
      <c r="AA166" s="504"/>
    </row>
    <row r="167" spans="1:27" s="100" customFormat="1" ht="14.25" customHeight="1" x14ac:dyDescent="0.2">
      <c r="A167" s="621" t="s">
        <v>9833</v>
      </c>
      <c r="B167" s="621" t="s">
        <v>9834</v>
      </c>
      <c r="C167" s="621"/>
      <c r="D167" s="886">
        <v>13110</v>
      </c>
      <c r="E167" s="710"/>
      <c r="J167" s="121"/>
      <c r="R167" s="495"/>
      <c r="Y167" s="622"/>
      <c r="Z167" s="504"/>
      <c r="AA167" s="504"/>
    </row>
    <row r="168" spans="1:27" s="100" customFormat="1" ht="14.25" customHeight="1" x14ac:dyDescent="0.2">
      <c r="A168" s="621" t="s">
        <v>9835</v>
      </c>
      <c r="B168" s="621" t="s">
        <v>9836</v>
      </c>
      <c r="C168" s="621"/>
      <c r="D168" s="886">
        <v>7953</v>
      </c>
      <c r="E168" s="710"/>
      <c r="J168" s="121"/>
      <c r="R168" s="495"/>
      <c r="Y168" s="622"/>
      <c r="Z168" s="504"/>
      <c r="AA168" s="504"/>
    </row>
    <row r="169" spans="1:27" s="100" customFormat="1" ht="14.25" customHeight="1" x14ac:dyDescent="0.2">
      <c r="A169" s="621" t="s">
        <v>9837</v>
      </c>
      <c r="B169" s="621" t="s">
        <v>9838</v>
      </c>
      <c r="C169" s="621"/>
      <c r="D169" s="886">
        <v>5275</v>
      </c>
      <c r="E169" s="710"/>
      <c r="J169" s="121"/>
      <c r="R169" s="495"/>
      <c r="Y169" s="622"/>
      <c r="Z169" s="504"/>
      <c r="AA169" s="504"/>
    </row>
    <row r="170" spans="1:27" s="100" customFormat="1" ht="14.25" customHeight="1" x14ac:dyDescent="0.2">
      <c r="A170" s="621" t="s">
        <v>9839</v>
      </c>
      <c r="B170" s="621" t="s">
        <v>9840</v>
      </c>
      <c r="C170" s="621"/>
      <c r="D170" s="886">
        <v>45623</v>
      </c>
      <c r="E170" s="710"/>
      <c r="J170" s="121"/>
      <c r="R170" s="495"/>
      <c r="Y170" s="622"/>
      <c r="Z170" s="504"/>
      <c r="AA170" s="504"/>
    </row>
    <row r="171" spans="1:27" s="100" customFormat="1" ht="14.25" customHeight="1" x14ac:dyDescent="0.2">
      <c r="A171" s="621" t="s">
        <v>9841</v>
      </c>
      <c r="B171" s="621" t="s">
        <v>9842</v>
      </c>
      <c r="C171" s="621"/>
      <c r="D171" s="886">
        <v>13110</v>
      </c>
      <c r="E171" s="710"/>
      <c r="J171" s="121"/>
      <c r="R171" s="495"/>
      <c r="Y171" s="622"/>
      <c r="Z171" s="504"/>
      <c r="AA171" s="504"/>
    </row>
    <row r="172" spans="1:27" s="100" customFormat="1" ht="14.25" customHeight="1" x14ac:dyDescent="0.2">
      <c r="A172" s="621" t="s">
        <v>9843</v>
      </c>
      <c r="B172" s="621" t="s">
        <v>9844</v>
      </c>
      <c r="C172" s="621"/>
      <c r="D172" s="886">
        <v>7953</v>
      </c>
      <c r="E172" s="710"/>
      <c r="J172" s="121"/>
      <c r="R172" s="495"/>
      <c r="Y172" s="622"/>
      <c r="Z172" s="504"/>
      <c r="AA172" s="504"/>
    </row>
    <row r="173" spans="1:27" s="100" customFormat="1" ht="14.25" customHeight="1" x14ac:dyDescent="0.2">
      <c r="E173" s="710"/>
      <c r="J173" s="121"/>
      <c r="R173" s="495"/>
      <c r="Y173" s="622"/>
      <c r="Z173" s="504"/>
      <c r="AA173" s="504"/>
    </row>
    <row r="174" spans="1:27" s="100" customFormat="1" ht="14.25" customHeight="1" x14ac:dyDescent="0.2">
      <c r="E174" s="710"/>
      <c r="J174" s="121"/>
      <c r="R174" s="495"/>
      <c r="Y174" s="622"/>
      <c r="Z174" s="504"/>
      <c r="AA174" s="504"/>
    </row>
    <row r="175" spans="1:27" s="100" customFormat="1" ht="14.25" customHeight="1" x14ac:dyDescent="0.2">
      <c r="E175" s="710"/>
      <c r="J175" s="121"/>
      <c r="R175" s="495"/>
      <c r="Y175" s="622"/>
      <c r="Z175" s="504"/>
      <c r="AA175" s="504"/>
    </row>
    <row r="176" spans="1:27" s="100" customFormat="1" ht="14.25" customHeight="1" x14ac:dyDescent="0.2">
      <c r="E176" s="710"/>
      <c r="J176" s="121"/>
      <c r="Y176" s="622"/>
      <c r="Z176" s="504"/>
      <c r="AA176" s="504"/>
    </row>
    <row r="177" spans="1:27" s="100" customFormat="1" ht="14.25" customHeight="1" x14ac:dyDescent="0.2">
      <c r="A177" s="621" t="s">
        <v>9845</v>
      </c>
      <c r="B177" s="621" t="s">
        <v>9846</v>
      </c>
      <c r="C177" s="621"/>
      <c r="D177" s="886">
        <v>5275</v>
      </c>
      <c r="E177" s="710"/>
      <c r="J177" s="121"/>
      <c r="Y177" s="622"/>
      <c r="Z177" s="504"/>
      <c r="AA177" s="504"/>
    </row>
    <row r="178" spans="1:27" s="100" customFormat="1" ht="14.25" customHeight="1" x14ac:dyDescent="0.2">
      <c r="A178" s="621" t="s">
        <v>9847</v>
      </c>
      <c r="B178" s="621" t="s">
        <v>9848</v>
      </c>
      <c r="C178" s="621"/>
      <c r="D178" s="886">
        <v>45623</v>
      </c>
      <c r="E178" s="710"/>
      <c r="J178" s="121"/>
      <c r="R178" s="244"/>
      <c r="Y178" s="622"/>
      <c r="Z178" s="504"/>
      <c r="AA178" s="504"/>
    </row>
    <row r="179" spans="1:27" s="100" customFormat="1" ht="14.25" customHeight="1" x14ac:dyDescent="0.2">
      <c r="A179" s="621" t="s">
        <v>9849</v>
      </c>
      <c r="B179" s="621" t="s">
        <v>9850</v>
      </c>
      <c r="C179" s="621"/>
      <c r="D179" s="886">
        <v>10243</v>
      </c>
      <c r="E179" s="710"/>
      <c r="J179" s="121"/>
      <c r="R179" s="244"/>
      <c r="Y179" s="622"/>
      <c r="Z179" s="504"/>
      <c r="AA179" s="504"/>
    </row>
    <row r="180" spans="1:27" s="100" customFormat="1" ht="14.25" customHeight="1" x14ac:dyDescent="0.2">
      <c r="A180" s="621" t="s">
        <v>9851</v>
      </c>
      <c r="B180" s="621" t="s">
        <v>9852</v>
      </c>
      <c r="C180" s="621"/>
      <c r="D180" s="886">
        <v>6548</v>
      </c>
      <c r="E180" s="710"/>
      <c r="J180" s="121"/>
      <c r="R180" s="244"/>
      <c r="Y180" s="622"/>
      <c r="Z180" s="504"/>
      <c r="AA180" s="504"/>
    </row>
    <row r="181" spans="1:27" s="100" customFormat="1" ht="14.25" customHeight="1" x14ac:dyDescent="0.2">
      <c r="A181" s="621" t="s">
        <v>9853</v>
      </c>
      <c r="B181" s="621" t="s">
        <v>9854</v>
      </c>
      <c r="C181" s="621"/>
      <c r="D181" s="886">
        <v>4412</v>
      </c>
      <c r="E181" s="710"/>
      <c r="J181" s="121"/>
      <c r="R181" s="495"/>
      <c r="Y181" s="622"/>
      <c r="Z181" s="504"/>
      <c r="AA181" s="504"/>
    </row>
    <row r="182" spans="1:27" s="100" customFormat="1" ht="14.25" customHeight="1" x14ac:dyDescent="0.2">
      <c r="A182" s="621" t="s">
        <v>9855</v>
      </c>
      <c r="B182" s="621" t="s">
        <v>9856</v>
      </c>
      <c r="C182" s="621"/>
      <c r="D182" s="886">
        <v>37087</v>
      </c>
      <c r="E182" s="710"/>
      <c r="J182" s="121"/>
      <c r="R182" s="495"/>
      <c r="Y182" s="622"/>
      <c r="Z182" s="504"/>
      <c r="AA182" s="504"/>
    </row>
    <row r="183" spans="1:27" s="100" customFormat="1" ht="14.25" customHeight="1" x14ac:dyDescent="0.2">
      <c r="A183" s="621" t="s">
        <v>12246</v>
      </c>
      <c r="B183" s="621" t="s">
        <v>12247</v>
      </c>
      <c r="C183" s="621"/>
      <c r="D183" s="886">
        <v>12530</v>
      </c>
      <c r="E183" s="710"/>
      <c r="J183" s="121"/>
      <c r="R183" s="495"/>
      <c r="Y183" s="622"/>
      <c r="Z183" s="504"/>
      <c r="AA183" s="504"/>
    </row>
    <row r="184" spans="1:27" s="100" customFormat="1" ht="14.25" customHeight="1" x14ac:dyDescent="0.2">
      <c r="A184" s="621" t="s">
        <v>10921</v>
      </c>
      <c r="B184" s="621" t="s">
        <v>10922</v>
      </c>
      <c r="C184" s="621"/>
      <c r="D184" s="886">
        <v>7648</v>
      </c>
      <c r="E184" s="710"/>
      <c r="J184" s="121"/>
      <c r="Y184" s="622"/>
      <c r="Z184" s="504"/>
      <c r="AA184" s="504"/>
    </row>
    <row r="185" spans="1:27" s="100" customFormat="1" ht="14.25" customHeight="1" x14ac:dyDescent="0.2">
      <c r="E185" s="710"/>
      <c r="J185" s="121"/>
      <c r="R185" s="495"/>
      <c r="Y185" s="622"/>
      <c r="Z185" s="504"/>
      <c r="AA185" s="504"/>
    </row>
    <row r="186" spans="1:27" s="100" customFormat="1" ht="14.25" customHeight="1" x14ac:dyDescent="0.2">
      <c r="A186" s="621" t="s">
        <v>12248</v>
      </c>
      <c r="B186" s="621" t="s">
        <v>12249</v>
      </c>
      <c r="C186" s="621"/>
      <c r="D186" s="886">
        <v>44977</v>
      </c>
      <c r="E186" s="710"/>
      <c r="J186" s="121"/>
      <c r="R186" s="495"/>
      <c r="Y186" s="622"/>
      <c r="Z186" s="504"/>
      <c r="AA186" s="504"/>
    </row>
    <row r="187" spans="1:27" s="100" customFormat="1" ht="14.25" customHeight="1" x14ac:dyDescent="0.2">
      <c r="A187" s="621" t="s">
        <v>10945</v>
      </c>
      <c r="B187" s="621" t="s">
        <v>11800</v>
      </c>
      <c r="C187" s="621"/>
      <c r="D187" s="886">
        <v>7744.2871999999998</v>
      </c>
      <c r="E187" s="710"/>
      <c r="J187" s="121"/>
      <c r="R187" s="495"/>
      <c r="Y187" s="622"/>
      <c r="Z187" s="504"/>
      <c r="AA187" s="504"/>
    </row>
    <row r="188" spans="1:27" s="100" customFormat="1" ht="14.25" customHeight="1" x14ac:dyDescent="0.2">
      <c r="A188" s="621" t="s">
        <v>11704</v>
      </c>
      <c r="B188" s="621" t="s">
        <v>11705</v>
      </c>
      <c r="C188" s="621"/>
      <c r="D188" s="886">
        <v>26136.364799999999</v>
      </c>
      <c r="E188" s="710"/>
      <c r="J188" s="121"/>
      <c r="R188" s="495"/>
      <c r="Y188" s="622"/>
      <c r="Z188" s="504"/>
      <c r="AA188" s="504"/>
    </row>
    <row r="189" spans="1:27" s="100" customFormat="1" ht="14.25" customHeight="1" x14ac:dyDescent="0.2">
      <c r="A189" s="621" t="s">
        <v>15925</v>
      </c>
      <c r="B189" s="621" t="s">
        <v>15926</v>
      </c>
      <c r="C189" s="621"/>
      <c r="D189" s="886">
        <v>6931.3711999999996</v>
      </c>
      <c r="E189" s="710"/>
      <c r="J189" s="121"/>
      <c r="R189" s="495"/>
      <c r="Y189" s="622"/>
      <c r="Z189" s="504"/>
      <c r="AA189" s="504"/>
    </row>
    <row r="190" spans="1:27" s="100" customFormat="1" ht="14.25" customHeight="1" x14ac:dyDescent="0.2">
      <c r="A190" s="621" t="s">
        <v>15929</v>
      </c>
      <c r="B190" s="621" t="s">
        <v>15930</v>
      </c>
      <c r="C190" s="621"/>
      <c r="D190" s="886">
        <v>59496.008000000002</v>
      </c>
      <c r="E190" s="710"/>
      <c r="J190" s="121"/>
      <c r="R190" s="495"/>
      <c r="Y190" s="622"/>
      <c r="Z190" s="504"/>
      <c r="AA190" s="504"/>
    </row>
    <row r="191" spans="1:27" s="100" customFormat="1" ht="14.25" customHeight="1" x14ac:dyDescent="0.2">
      <c r="A191" s="621" t="s">
        <v>15927</v>
      </c>
      <c r="B191" s="621" t="s">
        <v>15928</v>
      </c>
      <c r="C191" s="621"/>
      <c r="D191" s="886">
        <v>24310.7696</v>
      </c>
      <c r="E191" s="710"/>
      <c r="J191" s="121"/>
      <c r="R191" s="495"/>
      <c r="Y191" s="622"/>
      <c r="Z191" s="504"/>
      <c r="AA191" s="504"/>
    </row>
    <row r="192" spans="1:27" s="100" customFormat="1" ht="14.25" customHeight="1" x14ac:dyDescent="0.2">
      <c r="A192" s="621" t="s">
        <v>9857</v>
      </c>
      <c r="B192" s="621" t="s">
        <v>9858</v>
      </c>
      <c r="C192" s="621"/>
      <c r="D192" s="886">
        <v>7145.8191999999999</v>
      </c>
      <c r="E192" s="710"/>
      <c r="J192" s="121"/>
      <c r="R192" s="495"/>
      <c r="Y192" s="622"/>
      <c r="Z192" s="504"/>
      <c r="AA192" s="504"/>
    </row>
    <row r="193" spans="1:27" s="100" customFormat="1" ht="14.25" customHeight="1" x14ac:dyDescent="0.2">
      <c r="A193" s="621" t="s">
        <v>9859</v>
      </c>
      <c r="B193" s="621" t="s">
        <v>9860</v>
      </c>
      <c r="C193" s="621"/>
      <c r="D193" s="886">
        <v>61335.455999999998</v>
      </c>
      <c r="E193" s="710"/>
      <c r="J193" s="121"/>
      <c r="R193" s="495"/>
      <c r="Y193" s="622"/>
      <c r="Z193" s="504"/>
      <c r="AA193" s="504"/>
    </row>
    <row r="194" spans="1:27" s="100" customFormat="1" ht="14.25" customHeight="1" x14ac:dyDescent="0.2">
      <c r="A194" s="621" t="s">
        <v>9861</v>
      </c>
      <c r="B194" s="621" t="s">
        <v>9862</v>
      </c>
      <c r="C194" s="621"/>
      <c r="D194" s="886">
        <v>119120.0192</v>
      </c>
      <c r="E194" s="710"/>
      <c r="J194" s="121"/>
      <c r="R194" s="495"/>
      <c r="Y194" s="622"/>
      <c r="Z194" s="504"/>
      <c r="AA194" s="504"/>
    </row>
    <row r="195" spans="1:27" s="100" customFormat="1" ht="14.25" customHeight="1" x14ac:dyDescent="0.2">
      <c r="A195" s="621" t="s">
        <v>9863</v>
      </c>
      <c r="B195" s="621" t="s">
        <v>9864</v>
      </c>
      <c r="C195" s="621"/>
      <c r="D195" s="886">
        <v>25062.533599999999</v>
      </c>
      <c r="E195" s="710"/>
      <c r="J195" s="121"/>
      <c r="R195" s="495"/>
      <c r="Y195" s="622"/>
      <c r="Z195" s="504"/>
      <c r="AA195" s="504"/>
    </row>
    <row r="196" spans="1:27" s="100" customFormat="1" ht="14.25" customHeight="1" x14ac:dyDescent="0.2">
      <c r="A196" s="621" t="s">
        <v>9865</v>
      </c>
      <c r="B196" s="621" t="s">
        <v>9866</v>
      </c>
      <c r="C196" s="621"/>
      <c r="D196" s="886">
        <v>6931.3711999999996</v>
      </c>
      <c r="E196" s="710"/>
      <c r="J196" s="121"/>
      <c r="R196" s="495"/>
      <c r="Y196" s="622"/>
      <c r="Z196" s="504"/>
      <c r="AA196" s="504"/>
    </row>
    <row r="197" spans="1:27" s="100" customFormat="1" ht="14.25" customHeight="1" x14ac:dyDescent="0.2">
      <c r="A197" s="621" t="s">
        <v>9867</v>
      </c>
      <c r="B197" s="621" t="s">
        <v>9868</v>
      </c>
      <c r="C197" s="621"/>
      <c r="D197" s="886">
        <v>59496.008000000002</v>
      </c>
      <c r="E197" s="710"/>
      <c r="J197" s="121"/>
      <c r="Y197" s="622"/>
      <c r="Z197" s="504"/>
      <c r="AA197" s="504"/>
    </row>
    <row r="198" spans="1:27" s="100" customFormat="1" ht="14.25" customHeight="1" x14ac:dyDescent="0.2">
      <c r="A198" s="621" t="s">
        <v>9869</v>
      </c>
      <c r="B198" s="621" t="s">
        <v>9870</v>
      </c>
      <c r="C198" s="621"/>
      <c r="D198" s="886">
        <v>115546.2984</v>
      </c>
      <c r="E198" s="710"/>
      <c r="J198" s="121"/>
      <c r="R198" s="495"/>
      <c r="Y198" s="622"/>
      <c r="Z198" s="504"/>
      <c r="AA198" s="504"/>
    </row>
    <row r="199" spans="1:27" s="100" customFormat="1" ht="14.25" customHeight="1" x14ac:dyDescent="0.2">
      <c r="A199" s="621" t="s">
        <v>9871</v>
      </c>
      <c r="B199" s="621" t="s">
        <v>9872</v>
      </c>
      <c r="C199" s="621"/>
      <c r="D199" s="886">
        <v>24310.7696</v>
      </c>
      <c r="E199" s="710"/>
      <c r="J199" s="121"/>
      <c r="R199" s="495"/>
      <c r="Y199" s="622"/>
      <c r="Z199" s="504"/>
      <c r="AA199" s="504"/>
    </row>
    <row r="200" spans="1:27" s="100" customFormat="1" ht="14.25" customHeight="1" x14ac:dyDescent="0.2">
      <c r="A200" s="621" t="s">
        <v>17253</v>
      </c>
      <c r="B200" s="621" t="s">
        <v>17254</v>
      </c>
      <c r="C200" s="621"/>
      <c r="D200" s="886">
        <v>114085.1712</v>
      </c>
      <c r="E200" s="710"/>
      <c r="J200" s="121"/>
      <c r="R200" s="495"/>
      <c r="Y200" s="622"/>
      <c r="Z200" s="504"/>
      <c r="AA200" s="504"/>
    </row>
    <row r="201" spans="1:27" s="100" customFormat="1" ht="14.25" customHeight="1" x14ac:dyDescent="0.2">
      <c r="A201" s="621" t="s">
        <v>17251</v>
      </c>
      <c r="B201" s="621" t="s">
        <v>17252</v>
      </c>
      <c r="C201" s="621"/>
      <c r="D201" s="886">
        <v>24632.025600000001</v>
      </c>
      <c r="E201" s="710"/>
      <c r="J201" s="121"/>
      <c r="R201" s="495"/>
      <c r="Y201" s="622"/>
      <c r="Z201" s="504"/>
      <c r="AA201" s="504"/>
    </row>
    <row r="202" spans="1:27" s="100" customFormat="1" ht="14.25" customHeight="1" x14ac:dyDescent="0.2">
      <c r="A202" s="621" t="s">
        <v>17257</v>
      </c>
      <c r="B202" s="621" t="s">
        <v>17258</v>
      </c>
      <c r="C202" s="621"/>
      <c r="D202" s="886">
        <v>114085.1712</v>
      </c>
      <c r="E202" s="710"/>
      <c r="J202" s="121"/>
      <c r="Y202" s="622"/>
      <c r="Z202" s="504"/>
      <c r="AA202" s="504"/>
    </row>
    <row r="203" spans="1:27" s="100" customFormat="1" ht="14.25" customHeight="1" x14ac:dyDescent="0.2">
      <c r="A203" s="621" t="s">
        <v>17255</v>
      </c>
      <c r="B203" s="621" t="s">
        <v>17256</v>
      </c>
      <c r="C203" s="621"/>
      <c r="D203" s="886">
        <v>24632.025600000001</v>
      </c>
      <c r="E203" s="710"/>
      <c r="J203" s="121"/>
      <c r="R203" s="495"/>
      <c r="Y203" s="622"/>
      <c r="Z203" s="504"/>
      <c r="AA203" s="504"/>
    </row>
    <row r="204" spans="1:27" s="100" customFormat="1" ht="14.25" customHeight="1" x14ac:dyDescent="0.2">
      <c r="A204" s="621" t="s">
        <v>9873</v>
      </c>
      <c r="B204" s="621" t="s">
        <v>9874</v>
      </c>
      <c r="C204" s="621"/>
      <c r="D204" s="886">
        <v>8854.8096000000005</v>
      </c>
      <c r="E204" s="710"/>
      <c r="J204" s="121"/>
      <c r="R204" s="495"/>
      <c r="Y204" s="622"/>
      <c r="Z204" s="504"/>
      <c r="AA204" s="504"/>
    </row>
    <row r="205" spans="1:27" s="100" customFormat="1" ht="14.25" customHeight="1" x14ac:dyDescent="0.2">
      <c r="A205" s="621" t="s">
        <v>9875</v>
      </c>
      <c r="B205" s="621" t="s">
        <v>9876</v>
      </c>
      <c r="C205" s="621"/>
      <c r="D205" s="886">
        <v>63718.751199999999</v>
      </c>
      <c r="E205" s="710"/>
      <c r="J205" s="121"/>
      <c r="R205" s="495"/>
      <c r="Y205" s="622"/>
      <c r="Z205" s="504"/>
      <c r="AA205" s="504"/>
    </row>
    <row r="206" spans="1:27" s="100" customFormat="1" ht="14.25" customHeight="1" x14ac:dyDescent="0.2">
      <c r="A206" s="621" t="s">
        <v>9877</v>
      </c>
      <c r="B206" s="621" t="s">
        <v>9878</v>
      </c>
      <c r="C206" s="621"/>
      <c r="D206" s="886">
        <v>123818.9368</v>
      </c>
      <c r="E206" s="710"/>
      <c r="J206" s="121"/>
      <c r="Y206" s="622"/>
      <c r="Z206" s="504"/>
      <c r="AA206" s="504"/>
    </row>
    <row r="207" spans="1:27" s="100" customFormat="1" ht="14.25" customHeight="1" x14ac:dyDescent="0.2">
      <c r="A207" s="621" t="s">
        <v>9879</v>
      </c>
      <c r="B207" s="621" t="s">
        <v>9880</v>
      </c>
      <c r="C207" s="621"/>
      <c r="D207" s="886">
        <v>26994.936799999999</v>
      </c>
      <c r="E207" s="710"/>
      <c r="J207" s="121"/>
      <c r="R207" s="495"/>
      <c r="Y207" s="622"/>
      <c r="Z207" s="504"/>
      <c r="AA207" s="504"/>
    </row>
    <row r="208" spans="1:27" s="100" customFormat="1" ht="14.25" customHeight="1" x14ac:dyDescent="0.2">
      <c r="A208" s="621" t="s">
        <v>9881</v>
      </c>
      <c r="B208" s="621" t="s">
        <v>10941</v>
      </c>
      <c r="C208" s="621"/>
      <c r="D208" s="886">
        <v>8854.8096000000005</v>
      </c>
      <c r="E208" s="710"/>
      <c r="J208" s="121"/>
      <c r="R208" s="495"/>
      <c r="Y208" s="622"/>
      <c r="Z208" s="504"/>
      <c r="AA208" s="504"/>
    </row>
    <row r="209" spans="1:27" s="100" customFormat="1" ht="14.25" customHeight="1" x14ac:dyDescent="0.2">
      <c r="A209" s="621" t="s">
        <v>9882</v>
      </c>
      <c r="B209" s="621" t="s">
        <v>10943</v>
      </c>
      <c r="C209" s="621"/>
      <c r="D209" s="886">
        <v>63718.751199999999</v>
      </c>
      <c r="E209" s="710"/>
      <c r="J209" s="121"/>
      <c r="R209" s="495"/>
      <c r="Y209" s="622"/>
      <c r="Z209" s="504"/>
      <c r="AA209" s="504"/>
    </row>
    <row r="210" spans="1:27" s="100" customFormat="1" ht="14.25" customHeight="1" x14ac:dyDescent="0.2">
      <c r="A210" s="621" t="s">
        <v>9883</v>
      </c>
      <c r="B210" s="621" t="s">
        <v>10944</v>
      </c>
      <c r="C210" s="621"/>
      <c r="D210" s="886">
        <v>123818.9368</v>
      </c>
      <c r="E210" s="710"/>
      <c r="J210" s="121"/>
      <c r="R210" s="495"/>
      <c r="Y210" s="622"/>
      <c r="Z210" s="504"/>
      <c r="AA210" s="504"/>
    </row>
    <row r="211" spans="1:27" s="100" customFormat="1" ht="14.25" customHeight="1" x14ac:dyDescent="0.2">
      <c r="A211" s="621" t="s">
        <v>9884</v>
      </c>
      <c r="B211" s="621" t="s">
        <v>10942</v>
      </c>
      <c r="C211" s="621"/>
      <c r="D211" s="886">
        <v>26994.936799999999</v>
      </c>
      <c r="E211" s="710"/>
      <c r="J211" s="121"/>
      <c r="Y211" s="622"/>
      <c r="Z211" s="504"/>
      <c r="AA211" s="504"/>
    </row>
    <row r="212" spans="1:27" s="100" customFormat="1" ht="14.25" customHeight="1" x14ac:dyDescent="0.2">
      <c r="E212" s="710"/>
      <c r="J212" s="121"/>
      <c r="R212" s="495"/>
      <c r="Y212" s="622"/>
      <c r="Z212" s="504"/>
      <c r="AA212" s="504"/>
    </row>
    <row r="213" spans="1:27" s="100" customFormat="1" ht="14.25" customHeight="1" x14ac:dyDescent="0.2">
      <c r="A213" s="621" t="s">
        <v>11401</v>
      </c>
      <c r="B213" s="621" t="s">
        <v>11402</v>
      </c>
      <c r="C213" s="621"/>
      <c r="D213" s="886">
        <v>73047.291200000007</v>
      </c>
      <c r="E213" s="710"/>
      <c r="J213" s="121"/>
      <c r="R213" s="495"/>
      <c r="Y213" s="622"/>
      <c r="Z213" s="504"/>
      <c r="AA213" s="504"/>
    </row>
    <row r="214" spans="1:27" s="100" customFormat="1" ht="14.25" customHeight="1" x14ac:dyDescent="0.2">
      <c r="A214" s="621" t="s">
        <v>9885</v>
      </c>
      <c r="B214" s="621" t="s">
        <v>10899</v>
      </c>
      <c r="C214" s="621"/>
      <c r="D214" s="886">
        <v>24146.075199999999</v>
      </c>
      <c r="E214" s="710"/>
      <c r="J214" s="121"/>
      <c r="R214" s="495"/>
      <c r="Y214" s="622"/>
      <c r="Z214" s="504"/>
      <c r="AA214" s="504"/>
    </row>
    <row r="215" spans="1:27" s="100" customFormat="1" ht="14.25" customHeight="1" x14ac:dyDescent="0.2">
      <c r="A215" s="621" t="s">
        <v>9886</v>
      </c>
      <c r="B215" s="621" t="s">
        <v>10897</v>
      </c>
      <c r="C215" s="621"/>
      <c r="D215" s="886">
        <v>4305.9120000000003</v>
      </c>
      <c r="E215" s="710"/>
      <c r="J215" s="121"/>
      <c r="R215" s="495"/>
      <c r="Y215" s="622"/>
      <c r="Z215" s="504"/>
      <c r="AA215" s="504"/>
    </row>
    <row r="216" spans="1:27" s="100" customFormat="1" ht="14.25" customHeight="1" x14ac:dyDescent="0.2">
      <c r="A216" s="621" t="s">
        <v>9887</v>
      </c>
      <c r="B216" s="621" t="s">
        <v>10900</v>
      </c>
      <c r="C216" s="621"/>
      <c r="D216" s="886">
        <v>44674.385600000001</v>
      </c>
      <c r="E216" s="710"/>
      <c r="J216" s="121"/>
      <c r="R216" s="495"/>
      <c r="Y216" s="622"/>
      <c r="Z216" s="504"/>
      <c r="AA216" s="504"/>
    </row>
    <row r="217" spans="1:27" s="100" customFormat="1" ht="14.25" customHeight="1" x14ac:dyDescent="0.2">
      <c r="A217" s="621" t="s">
        <v>9888</v>
      </c>
      <c r="B217" s="621" t="s">
        <v>10898</v>
      </c>
      <c r="C217" s="621"/>
      <c r="D217" s="886">
        <v>11612.359200000001</v>
      </c>
      <c r="E217" s="710"/>
      <c r="J217" s="121"/>
      <c r="R217" s="495"/>
      <c r="Y217" s="622"/>
      <c r="Z217" s="504"/>
      <c r="AA217" s="504"/>
    </row>
    <row r="218" spans="1:27" s="100" customFormat="1" ht="14.25" customHeight="1" x14ac:dyDescent="0.2">
      <c r="A218" s="621" t="s">
        <v>11700</v>
      </c>
      <c r="B218" s="621" t="s">
        <v>17243</v>
      </c>
      <c r="C218" s="621"/>
      <c r="D218" s="886">
        <v>6050.7824000000001</v>
      </c>
      <c r="E218" s="710"/>
      <c r="J218" s="121"/>
      <c r="R218" s="495"/>
      <c r="Y218" s="622"/>
      <c r="Z218" s="504"/>
      <c r="AA218" s="504"/>
    </row>
    <row r="219" spans="1:27" s="100" customFormat="1" ht="14.25" customHeight="1" x14ac:dyDescent="0.2">
      <c r="A219" s="621" t="s">
        <v>11702</v>
      </c>
      <c r="B219" s="621" t="s">
        <v>17245</v>
      </c>
      <c r="C219" s="621"/>
      <c r="D219" s="886">
        <v>41761.928</v>
      </c>
      <c r="E219" s="710"/>
      <c r="J219" s="121"/>
      <c r="R219" s="495"/>
      <c r="Y219" s="622"/>
      <c r="Z219" s="504"/>
      <c r="AA219" s="504"/>
    </row>
    <row r="220" spans="1:27" s="100" customFormat="1" ht="14.25" customHeight="1" x14ac:dyDescent="0.2">
      <c r="A220" s="621" t="s">
        <v>11703</v>
      </c>
      <c r="B220" s="621" t="s">
        <v>17246</v>
      </c>
      <c r="C220" s="621"/>
      <c r="D220" s="886">
        <v>79261.9568</v>
      </c>
      <c r="E220" s="710"/>
      <c r="J220" s="121"/>
      <c r="R220" s="495"/>
      <c r="Y220" s="622"/>
      <c r="Z220" s="504"/>
      <c r="AA220" s="504"/>
    </row>
    <row r="221" spans="1:27" s="100" customFormat="1" ht="14.25" customHeight="1" x14ac:dyDescent="0.2">
      <c r="A221" s="621" t="s">
        <v>11701</v>
      </c>
      <c r="B221" s="621" t="s">
        <v>17244</v>
      </c>
      <c r="C221" s="621"/>
      <c r="D221" s="886">
        <v>18357.019199999999</v>
      </c>
      <c r="E221" s="710"/>
      <c r="J221" s="121"/>
      <c r="R221" s="495"/>
      <c r="Y221" s="622"/>
      <c r="Z221" s="504"/>
      <c r="AA221" s="504"/>
    </row>
    <row r="222" spans="1:27" s="100" customFormat="1" ht="14.25" customHeight="1" x14ac:dyDescent="0.2">
      <c r="A222" s="621" t="s">
        <v>9889</v>
      </c>
      <c r="B222" s="621" t="s">
        <v>10901</v>
      </c>
      <c r="C222" s="621"/>
      <c r="D222" s="886">
        <v>5464.5447999999997</v>
      </c>
      <c r="E222" s="710"/>
      <c r="J222" s="121"/>
      <c r="R222" s="495"/>
      <c r="Y222" s="622"/>
      <c r="Z222" s="504"/>
      <c r="AA222" s="504"/>
    </row>
    <row r="223" spans="1:27" s="100" customFormat="1" ht="14.25" customHeight="1" x14ac:dyDescent="0.2">
      <c r="A223" s="621" t="s">
        <v>9890</v>
      </c>
      <c r="B223" s="621" t="s">
        <v>10903</v>
      </c>
      <c r="C223" s="621"/>
      <c r="D223" s="886">
        <v>34813.428</v>
      </c>
      <c r="E223" s="710"/>
      <c r="J223" s="121"/>
      <c r="R223" s="495"/>
      <c r="Y223" s="622"/>
      <c r="Z223" s="504"/>
      <c r="AA223" s="504"/>
    </row>
    <row r="224" spans="1:27" s="100" customFormat="1" ht="14.25" customHeight="1" x14ac:dyDescent="0.2">
      <c r="A224" s="621" t="s">
        <v>9891</v>
      </c>
      <c r="B224" s="621" t="s">
        <v>10904</v>
      </c>
      <c r="C224" s="621"/>
      <c r="D224" s="886">
        <v>66072.6976</v>
      </c>
      <c r="E224" s="710"/>
      <c r="J224" s="121"/>
      <c r="R224" s="495"/>
      <c r="Y224" s="622"/>
      <c r="Z224" s="504"/>
      <c r="AA224" s="504"/>
    </row>
    <row r="225" spans="1:27" s="100" customFormat="1" ht="14.25" customHeight="1" x14ac:dyDescent="0.2">
      <c r="A225" s="621" t="s">
        <v>9892</v>
      </c>
      <c r="B225" s="621" t="s">
        <v>10902</v>
      </c>
      <c r="C225" s="621"/>
      <c r="D225" s="886">
        <v>16390.3688</v>
      </c>
      <c r="E225" s="710"/>
      <c r="J225" s="121"/>
      <c r="R225" s="495"/>
      <c r="Y225" s="622"/>
      <c r="Z225" s="504"/>
      <c r="AA225" s="504"/>
    </row>
    <row r="226" spans="1:27" s="100" customFormat="1" ht="14.25" customHeight="1" x14ac:dyDescent="0.2">
      <c r="A226" s="621" t="s">
        <v>9893</v>
      </c>
      <c r="B226" s="621" t="s">
        <v>10924</v>
      </c>
      <c r="C226" s="621"/>
      <c r="D226" s="886">
        <v>13628</v>
      </c>
      <c r="E226" s="710"/>
      <c r="J226" s="121"/>
      <c r="R226" s="495"/>
      <c r="Y226" s="622"/>
      <c r="Z226" s="504"/>
      <c r="AA226" s="504"/>
    </row>
    <row r="227" spans="1:27" s="100" customFormat="1" ht="14.25" customHeight="1" x14ac:dyDescent="0.2">
      <c r="A227" s="621" t="s">
        <v>9894</v>
      </c>
      <c r="B227" s="621" t="s">
        <v>10923</v>
      </c>
      <c r="C227" s="621"/>
      <c r="D227" s="886">
        <v>8176</v>
      </c>
      <c r="E227" s="710"/>
      <c r="J227" s="121"/>
      <c r="R227" s="495"/>
      <c r="Y227" s="622"/>
      <c r="Z227" s="504"/>
      <c r="AA227" s="504"/>
    </row>
    <row r="228" spans="1:27" s="100" customFormat="1" ht="14.25" customHeight="1" x14ac:dyDescent="0.2">
      <c r="A228" s="621" t="s">
        <v>9895</v>
      </c>
      <c r="B228" s="621" t="s">
        <v>10925</v>
      </c>
      <c r="C228" s="621"/>
      <c r="D228" s="886">
        <v>49933</v>
      </c>
      <c r="E228" s="710"/>
      <c r="J228" s="121"/>
      <c r="R228" s="495"/>
      <c r="Y228" s="622"/>
      <c r="Z228" s="504"/>
      <c r="AA228" s="504"/>
    </row>
    <row r="229" spans="1:27" s="100" customFormat="1" ht="14.25" customHeight="1" x14ac:dyDescent="0.2">
      <c r="A229" s="621" t="s">
        <v>9896</v>
      </c>
      <c r="B229" s="621" t="s">
        <v>10927</v>
      </c>
      <c r="C229" s="621"/>
      <c r="D229" s="886">
        <v>14870</v>
      </c>
      <c r="E229" s="710"/>
      <c r="J229" s="121"/>
      <c r="R229" s="495"/>
      <c r="Y229" s="622"/>
      <c r="Z229" s="504"/>
      <c r="AA229" s="504"/>
    </row>
    <row r="230" spans="1:27" s="100" customFormat="1" ht="14.25" customHeight="1" x14ac:dyDescent="0.2">
      <c r="A230" s="621" t="s">
        <v>9897</v>
      </c>
      <c r="B230" s="621" t="s">
        <v>10926</v>
      </c>
      <c r="C230" s="621"/>
      <c r="D230" s="886">
        <v>8922</v>
      </c>
      <c r="E230" s="710"/>
      <c r="J230" s="121"/>
      <c r="R230" s="495"/>
      <c r="Y230" s="622"/>
      <c r="Z230" s="504"/>
      <c r="AA230" s="504"/>
    </row>
    <row r="231" spans="1:27" s="100" customFormat="1" ht="14.25" customHeight="1" x14ac:dyDescent="0.2">
      <c r="A231" s="621" t="s">
        <v>9898</v>
      </c>
      <c r="B231" s="621" t="s">
        <v>10928</v>
      </c>
      <c r="C231" s="621"/>
      <c r="D231" s="886">
        <v>54999</v>
      </c>
      <c r="E231" s="710"/>
      <c r="J231" s="121"/>
      <c r="R231" s="495"/>
      <c r="Y231" s="622"/>
      <c r="Z231" s="504"/>
      <c r="AA231" s="504"/>
    </row>
    <row r="232" spans="1:27" s="100" customFormat="1" ht="14.25" customHeight="1" x14ac:dyDescent="0.2">
      <c r="A232" s="621" t="s">
        <v>9899</v>
      </c>
      <c r="B232" s="621" t="s">
        <v>10930</v>
      </c>
      <c r="C232" s="621"/>
      <c r="D232" s="886">
        <v>13628</v>
      </c>
      <c r="E232" s="710"/>
      <c r="J232" s="121"/>
      <c r="R232" s="495"/>
      <c r="Y232" s="622"/>
      <c r="Z232" s="504"/>
      <c r="AA232" s="504"/>
    </row>
    <row r="233" spans="1:27" s="100" customFormat="1" ht="14.25" customHeight="1" x14ac:dyDescent="0.2">
      <c r="E233" s="710"/>
      <c r="J233" s="121"/>
      <c r="R233" s="495"/>
      <c r="Y233" s="622"/>
      <c r="Z233" s="504"/>
      <c r="AA233" s="504"/>
    </row>
    <row r="234" spans="1:27" s="100" customFormat="1" ht="14.25" customHeight="1" x14ac:dyDescent="0.2">
      <c r="E234" s="710"/>
      <c r="J234" s="121"/>
      <c r="R234" s="495"/>
      <c r="Y234" s="622"/>
      <c r="Z234" s="504"/>
      <c r="AA234" s="504"/>
    </row>
    <row r="235" spans="1:27" s="100" customFormat="1" ht="14.25" customHeight="1" x14ac:dyDescent="0.2">
      <c r="E235" s="710"/>
      <c r="J235" s="121"/>
      <c r="R235" s="495"/>
      <c r="Y235" s="622"/>
      <c r="Z235" s="504"/>
      <c r="AA235" s="504"/>
    </row>
    <row r="236" spans="1:27" s="100" customFormat="1" ht="14.25" customHeight="1" x14ac:dyDescent="0.2">
      <c r="E236" s="710"/>
      <c r="J236" s="121"/>
      <c r="Y236" s="622"/>
      <c r="Z236" s="504"/>
      <c r="AA236" s="504"/>
    </row>
    <row r="237" spans="1:27" s="100" customFormat="1" ht="14.25" customHeight="1" x14ac:dyDescent="0.2">
      <c r="A237" s="621" t="s">
        <v>9900</v>
      </c>
      <c r="B237" s="621" t="s">
        <v>10929</v>
      </c>
      <c r="C237" s="621"/>
      <c r="D237" s="886">
        <v>8176</v>
      </c>
      <c r="E237" s="710"/>
      <c r="J237" s="121"/>
      <c r="Y237" s="622"/>
      <c r="Z237" s="504"/>
      <c r="AA237" s="504"/>
    </row>
    <row r="238" spans="1:27" s="100" customFormat="1" ht="14.25" customHeight="1" x14ac:dyDescent="0.2">
      <c r="A238" s="621" t="s">
        <v>9901</v>
      </c>
      <c r="B238" s="621" t="s">
        <v>10931</v>
      </c>
      <c r="C238" s="621"/>
      <c r="D238" s="886">
        <v>49933</v>
      </c>
      <c r="E238" s="710"/>
      <c r="J238" s="121"/>
      <c r="R238" s="495"/>
      <c r="X238" s="623"/>
      <c r="Y238" s="622"/>
      <c r="Z238" s="504"/>
      <c r="AA238" s="504"/>
    </row>
    <row r="239" spans="1:27" s="100" customFormat="1" ht="14.25" customHeight="1" x14ac:dyDescent="0.2">
      <c r="A239" s="621" t="s">
        <v>9902</v>
      </c>
      <c r="B239" s="621" t="s">
        <v>10933</v>
      </c>
      <c r="C239" s="621"/>
      <c r="D239" s="886">
        <v>14870</v>
      </c>
      <c r="E239" s="710"/>
      <c r="J239" s="121"/>
      <c r="R239" s="495"/>
      <c r="X239" s="623"/>
      <c r="Y239" s="622"/>
      <c r="Z239" s="504"/>
      <c r="AA239" s="504"/>
    </row>
    <row r="240" spans="1:27" s="100" customFormat="1" ht="14.25" customHeight="1" x14ac:dyDescent="0.2">
      <c r="A240" s="621" t="s">
        <v>9903</v>
      </c>
      <c r="B240" s="621" t="s">
        <v>10932</v>
      </c>
      <c r="C240" s="621"/>
      <c r="D240" s="886">
        <v>8922</v>
      </c>
      <c r="E240" s="710"/>
      <c r="J240" s="121"/>
      <c r="R240" s="495"/>
      <c r="W240" s="508"/>
      <c r="X240" s="623"/>
      <c r="Y240" s="622"/>
      <c r="Z240" s="504"/>
      <c r="AA240" s="504"/>
    </row>
    <row r="241" spans="1:27" s="100" customFormat="1" ht="14.25" customHeight="1" x14ac:dyDescent="0.2">
      <c r="A241" s="621" t="s">
        <v>9904</v>
      </c>
      <c r="B241" s="621" t="s">
        <v>10934</v>
      </c>
      <c r="C241" s="621"/>
      <c r="D241" s="886">
        <v>54999</v>
      </c>
      <c r="E241" s="710"/>
      <c r="J241" s="121"/>
      <c r="R241" s="495"/>
      <c r="W241" s="508"/>
      <c r="X241" s="623"/>
      <c r="Y241" s="622"/>
      <c r="Z241" s="504"/>
      <c r="AA241" s="504"/>
    </row>
    <row r="242" spans="1:27" s="100" customFormat="1" ht="14.25" customHeight="1" x14ac:dyDescent="0.2">
      <c r="A242" s="621" t="s">
        <v>11679</v>
      </c>
      <c r="B242" s="621" t="s">
        <v>11680</v>
      </c>
      <c r="C242" s="621"/>
      <c r="D242" s="886">
        <v>13628</v>
      </c>
      <c r="E242" s="710"/>
      <c r="J242" s="121"/>
      <c r="R242" s="495"/>
      <c r="W242" s="508"/>
      <c r="X242" s="623"/>
      <c r="Y242" s="622"/>
      <c r="Z242" s="504"/>
      <c r="AA242" s="504"/>
    </row>
    <row r="243" spans="1:27" s="100" customFormat="1" ht="14.25" customHeight="1" x14ac:dyDescent="0.2">
      <c r="A243" s="621" t="s">
        <v>11677</v>
      </c>
      <c r="B243" s="621" t="s">
        <v>11678</v>
      </c>
      <c r="C243" s="621"/>
      <c r="D243" s="886">
        <v>8176</v>
      </c>
      <c r="E243" s="710"/>
      <c r="J243" s="121"/>
      <c r="R243" s="495"/>
      <c r="W243" s="508"/>
      <c r="X243" s="623"/>
      <c r="Y243" s="622"/>
      <c r="Z243" s="504"/>
      <c r="AA243" s="504"/>
    </row>
    <row r="244" spans="1:27" s="100" customFormat="1" ht="14.25" customHeight="1" x14ac:dyDescent="0.2">
      <c r="A244" s="621" t="s">
        <v>11681</v>
      </c>
      <c r="B244" s="621" t="s">
        <v>11682</v>
      </c>
      <c r="C244" s="621"/>
      <c r="D244" s="886">
        <v>49933</v>
      </c>
      <c r="E244" s="710"/>
      <c r="J244" s="121"/>
      <c r="W244" s="508"/>
      <c r="X244" s="623"/>
      <c r="Y244" s="622"/>
      <c r="Z244" s="504"/>
      <c r="AA244" s="504"/>
    </row>
    <row r="245" spans="1:27" s="100" customFormat="1" ht="14.25" customHeight="1" x14ac:dyDescent="0.2">
      <c r="A245" s="621" t="s">
        <v>11685</v>
      </c>
      <c r="B245" s="621" t="s">
        <v>11686</v>
      </c>
      <c r="C245" s="621"/>
      <c r="D245" s="886">
        <v>14870</v>
      </c>
      <c r="E245" s="710"/>
      <c r="J245" s="121"/>
      <c r="R245" s="495"/>
      <c r="T245" s="508"/>
      <c r="U245" s="508"/>
      <c r="V245" s="508"/>
      <c r="W245" s="508"/>
      <c r="X245" s="495"/>
      <c r="Y245" s="622"/>
      <c r="Z245" s="504"/>
      <c r="AA245" s="504"/>
    </row>
    <row r="246" spans="1:27" s="100" customFormat="1" ht="14.25" customHeight="1" x14ac:dyDescent="0.2">
      <c r="A246" s="621" t="s">
        <v>11683</v>
      </c>
      <c r="B246" s="621" t="s">
        <v>11684</v>
      </c>
      <c r="C246" s="621"/>
      <c r="D246" s="886">
        <v>8922</v>
      </c>
      <c r="E246" s="710"/>
      <c r="J246" s="121"/>
      <c r="T246" s="508"/>
      <c r="U246" s="508"/>
      <c r="V246" s="508"/>
      <c r="W246" s="67"/>
      <c r="X246" s="495"/>
      <c r="Y246" s="622"/>
      <c r="Z246" s="504"/>
      <c r="AA246" s="504"/>
    </row>
    <row r="247" spans="1:27" s="100" customFormat="1" ht="14.25" customHeight="1" x14ac:dyDescent="0.2">
      <c r="A247" s="621" t="s">
        <v>11687</v>
      </c>
      <c r="B247" s="621" t="s">
        <v>11688</v>
      </c>
      <c r="C247" s="621"/>
      <c r="D247" s="886">
        <v>54999</v>
      </c>
      <c r="E247" s="710"/>
      <c r="J247" s="121"/>
      <c r="R247" s="495"/>
      <c r="W247" s="67"/>
      <c r="X247" s="495"/>
      <c r="Y247" s="622"/>
      <c r="Z247" s="504"/>
      <c r="AA247" s="504"/>
    </row>
    <row r="248" spans="1:27" s="100" customFormat="1" ht="14.25" customHeight="1" x14ac:dyDescent="0.2">
      <c r="A248" s="621" t="s">
        <v>9905</v>
      </c>
      <c r="B248" s="621" t="s">
        <v>10936</v>
      </c>
      <c r="C248" s="621"/>
      <c r="D248" s="886">
        <v>13628</v>
      </c>
      <c r="E248" s="710"/>
      <c r="J248" s="121"/>
      <c r="R248" s="495"/>
      <c r="W248" s="67"/>
      <c r="X248" s="495"/>
      <c r="Y248" s="622"/>
      <c r="Z248" s="504"/>
      <c r="AA248" s="504"/>
    </row>
    <row r="249" spans="1:27" s="100" customFormat="1" ht="14.25" customHeight="1" x14ac:dyDescent="0.2">
      <c r="A249" s="621" t="s">
        <v>9906</v>
      </c>
      <c r="B249" s="621" t="s">
        <v>10935</v>
      </c>
      <c r="C249" s="621"/>
      <c r="D249" s="886">
        <v>8176</v>
      </c>
      <c r="E249" s="710"/>
      <c r="J249" s="121"/>
      <c r="R249" s="495"/>
      <c r="W249" s="67"/>
      <c r="X249" s="495"/>
      <c r="Y249" s="622"/>
      <c r="Z249" s="504"/>
      <c r="AA249" s="504"/>
    </row>
    <row r="250" spans="1:27" s="100" customFormat="1" ht="14.25" customHeight="1" x14ac:dyDescent="0.2">
      <c r="A250" s="621" t="s">
        <v>9907</v>
      </c>
      <c r="B250" s="621" t="s">
        <v>10937</v>
      </c>
      <c r="C250" s="621"/>
      <c r="D250" s="886">
        <v>49933</v>
      </c>
      <c r="E250" s="710"/>
      <c r="J250" s="121"/>
      <c r="R250" s="495"/>
      <c r="W250" s="67"/>
      <c r="X250" s="495"/>
      <c r="Y250" s="622"/>
      <c r="Z250" s="504"/>
      <c r="AA250" s="504"/>
    </row>
    <row r="251" spans="1:27" s="100" customFormat="1" ht="14.25" customHeight="1" x14ac:dyDescent="0.2">
      <c r="A251" s="621" t="s">
        <v>9908</v>
      </c>
      <c r="B251" s="621" t="s">
        <v>10939</v>
      </c>
      <c r="C251" s="621"/>
      <c r="D251" s="886">
        <v>14870</v>
      </c>
      <c r="E251" s="710"/>
      <c r="J251" s="121"/>
      <c r="R251" s="495"/>
      <c r="W251" s="67"/>
      <c r="X251" s="495"/>
      <c r="Y251" s="622"/>
      <c r="Z251" s="504"/>
      <c r="AA251" s="504"/>
    </row>
    <row r="252" spans="1:27" s="100" customFormat="1" ht="14.25" customHeight="1" x14ac:dyDescent="0.2">
      <c r="A252" s="621" t="s">
        <v>10478</v>
      </c>
      <c r="B252" s="621" t="s">
        <v>10938</v>
      </c>
      <c r="C252" s="621"/>
      <c r="D252" s="886">
        <v>8922</v>
      </c>
      <c r="E252" s="710"/>
      <c r="J252" s="121"/>
      <c r="R252" s="495"/>
      <c r="W252" s="67"/>
      <c r="X252" s="495"/>
      <c r="Y252" s="622"/>
      <c r="Z252" s="504"/>
      <c r="AA252" s="504"/>
    </row>
    <row r="253" spans="1:27" s="100" customFormat="1" ht="14.25" customHeight="1" x14ac:dyDescent="0.2">
      <c r="A253" s="621" t="s">
        <v>9909</v>
      </c>
      <c r="B253" s="621" t="s">
        <v>10940</v>
      </c>
      <c r="C253" s="621"/>
      <c r="D253" s="886">
        <v>54999</v>
      </c>
      <c r="E253" s="710"/>
      <c r="J253" s="121"/>
      <c r="R253" s="495"/>
      <c r="W253" s="67"/>
      <c r="X253" s="495"/>
      <c r="Y253" s="622"/>
      <c r="Z253" s="504"/>
      <c r="AA253" s="504"/>
    </row>
    <row r="254" spans="1:27" s="100" customFormat="1" ht="14.25" customHeight="1" x14ac:dyDescent="0.2">
      <c r="E254" s="710"/>
      <c r="J254" s="121"/>
      <c r="R254" s="495"/>
      <c r="W254" s="67"/>
      <c r="X254" s="495"/>
      <c r="Y254" s="622"/>
      <c r="Z254" s="504"/>
      <c r="AA254" s="504"/>
    </row>
    <row r="255" spans="1:27" s="100" customFormat="1" ht="14.25" customHeight="1" x14ac:dyDescent="0.2">
      <c r="A255" s="621" t="s">
        <v>9910</v>
      </c>
      <c r="B255" s="621" t="s">
        <v>9911</v>
      </c>
      <c r="C255" s="621"/>
      <c r="D255" s="886">
        <v>11489</v>
      </c>
      <c r="E255" s="710"/>
      <c r="J255" s="121"/>
      <c r="W255" s="67"/>
      <c r="X255" s="495"/>
      <c r="Y255" s="622"/>
      <c r="Z255" s="504"/>
      <c r="AA255" s="504"/>
    </row>
    <row r="256" spans="1:27" s="100" customFormat="1" ht="14.25" customHeight="1" x14ac:dyDescent="0.2">
      <c r="A256" s="621" t="s">
        <v>9912</v>
      </c>
      <c r="B256" s="621" t="s">
        <v>9913</v>
      </c>
      <c r="C256" s="621"/>
      <c r="D256" s="886">
        <v>7104</v>
      </c>
      <c r="E256" s="710"/>
      <c r="J256" s="121"/>
      <c r="R256" s="495"/>
      <c r="W256" s="67"/>
      <c r="X256" s="495"/>
      <c r="Y256" s="622"/>
      <c r="Z256" s="504"/>
      <c r="AA256" s="504"/>
    </row>
    <row r="257" spans="1:27" s="100" customFormat="1" ht="14.25" customHeight="1" x14ac:dyDescent="0.2">
      <c r="A257" s="621" t="s">
        <v>12250</v>
      </c>
      <c r="B257" s="621" t="s">
        <v>12251</v>
      </c>
      <c r="C257" s="621"/>
      <c r="D257" s="886">
        <v>4592</v>
      </c>
      <c r="E257" s="710"/>
      <c r="J257" s="121"/>
      <c r="W257" s="67"/>
      <c r="X257" s="495"/>
      <c r="Y257" s="622"/>
      <c r="Z257" s="504"/>
      <c r="AA257" s="504"/>
    </row>
    <row r="258" spans="1:27" s="100" customFormat="1" ht="14.25" customHeight="1" x14ac:dyDescent="0.2">
      <c r="A258" s="621" t="s">
        <v>9914</v>
      </c>
      <c r="B258" s="621" t="s">
        <v>9915</v>
      </c>
      <c r="C258" s="621"/>
      <c r="D258" s="886">
        <v>40724</v>
      </c>
      <c r="E258" s="710"/>
      <c r="J258" s="121"/>
      <c r="R258" s="495"/>
      <c r="W258" s="67"/>
      <c r="X258" s="495"/>
      <c r="Y258" s="622"/>
      <c r="Z258" s="504"/>
      <c r="AA258" s="504"/>
    </row>
    <row r="259" spans="1:27" s="100" customFormat="1" ht="14.25" customHeight="1" x14ac:dyDescent="0.2">
      <c r="E259" s="710"/>
      <c r="J259" s="121"/>
      <c r="R259" s="495"/>
      <c r="W259" s="67"/>
      <c r="X259" s="495"/>
      <c r="Y259" s="622"/>
      <c r="Z259" s="504"/>
      <c r="AA259" s="504"/>
    </row>
    <row r="260" spans="1:27" s="100" customFormat="1" ht="14.25" customHeight="1" x14ac:dyDescent="0.2">
      <c r="A260" s="621" t="s">
        <v>11458</v>
      </c>
      <c r="B260" s="621" t="s">
        <v>11460</v>
      </c>
      <c r="C260" s="621"/>
      <c r="D260" s="886">
        <v>24310.7696</v>
      </c>
      <c r="E260" s="710"/>
      <c r="J260" s="121"/>
      <c r="R260" s="495"/>
      <c r="W260" s="67"/>
      <c r="X260" s="495"/>
      <c r="Y260" s="622"/>
      <c r="Z260" s="504"/>
      <c r="AA260" s="504"/>
    </row>
    <row r="261" spans="1:27" s="100" customFormat="1" ht="14.25" customHeight="1" x14ac:dyDescent="0.2">
      <c r="A261" s="621" t="s">
        <v>11459</v>
      </c>
      <c r="B261" s="621" t="s">
        <v>11461</v>
      </c>
      <c r="C261" s="621"/>
      <c r="D261" s="886">
        <v>24310.7696</v>
      </c>
      <c r="E261" s="710"/>
      <c r="J261" s="121"/>
      <c r="R261" s="495"/>
      <c r="W261" s="67"/>
      <c r="X261" s="495"/>
      <c r="Y261" s="622"/>
      <c r="Z261" s="504"/>
      <c r="AA261" s="504"/>
    </row>
    <row r="262" spans="1:27" s="100" customFormat="1" ht="14.25" customHeight="1" x14ac:dyDescent="0.2">
      <c r="A262" s="621" t="s">
        <v>9916</v>
      </c>
      <c r="B262" s="621" t="s">
        <v>11107</v>
      </c>
      <c r="C262" s="621"/>
      <c r="D262" s="886">
        <v>41301.249600000003</v>
      </c>
      <c r="E262" s="710"/>
      <c r="J262" s="121"/>
      <c r="R262" s="495"/>
      <c r="W262" s="67"/>
      <c r="X262" s="495"/>
      <c r="Y262" s="622"/>
      <c r="Z262" s="504"/>
      <c r="AA262" s="504"/>
    </row>
    <row r="263" spans="1:27" s="100" customFormat="1" ht="14.25" customHeight="1" x14ac:dyDescent="0.2">
      <c r="A263" s="621" t="s">
        <v>9917</v>
      </c>
      <c r="B263" s="621" t="s">
        <v>11108</v>
      </c>
      <c r="C263" s="621"/>
      <c r="D263" s="886">
        <v>77833.454400000002</v>
      </c>
      <c r="E263" s="710"/>
      <c r="J263" s="121"/>
      <c r="R263" s="495"/>
      <c r="W263" s="67"/>
      <c r="X263" s="495"/>
      <c r="Y263" s="622"/>
      <c r="Z263" s="504"/>
      <c r="AA263" s="504"/>
    </row>
    <row r="264" spans="1:27" s="100" customFormat="1" ht="14.25" customHeight="1" x14ac:dyDescent="0.2">
      <c r="A264" s="621" t="s">
        <v>9918</v>
      </c>
      <c r="B264" s="621" t="s">
        <v>11109</v>
      </c>
      <c r="C264" s="621"/>
      <c r="D264" s="886">
        <v>41301.249600000003</v>
      </c>
      <c r="E264" s="710"/>
      <c r="J264" s="121"/>
      <c r="R264" s="495"/>
      <c r="W264" s="67"/>
      <c r="X264" s="495"/>
      <c r="Y264" s="622"/>
      <c r="Z264" s="504"/>
      <c r="AA264" s="504"/>
    </row>
    <row r="265" spans="1:27" s="100" customFormat="1" ht="14.25" customHeight="1" x14ac:dyDescent="0.2">
      <c r="A265" s="621" t="s">
        <v>9919</v>
      </c>
      <c r="B265" s="621" t="s">
        <v>11110</v>
      </c>
      <c r="C265" s="621"/>
      <c r="D265" s="886">
        <v>77833.454400000002</v>
      </c>
      <c r="E265" s="710"/>
      <c r="J265" s="121"/>
      <c r="R265" s="495"/>
      <c r="W265" s="67"/>
      <c r="X265" s="495"/>
      <c r="Y265" s="622"/>
      <c r="Z265" s="504"/>
      <c r="AA265" s="504"/>
    </row>
    <row r="266" spans="1:27" s="100" customFormat="1" ht="14.25" customHeight="1" x14ac:dyDescent="0.2">
      <c r="E266" s="710"/>
      <c r="J266" s="121"/>
      <c r="W266" s="67"/>
      <c r="X266" s="495"/>
      <c r="Y266" s="622"/>
      <c r="Z266" s="504"/>
      <c r="AA266" s="504"/>
    </row>
    <row r="267" spans="1:27" s="100" customFormat="1" ht="14.25" customHeight="1" x14ac:dyDescent="0.2">
      <c r="A267" s="621" t="s">
        <v>9920</v>
      </c>
      <c r="B267" s="621" t="s">
        <v>9921</v>
      </c>
      <c r="C267" s="621"/>
      <c r="D267" s="886">
        <v>35297</v>
      </c>
      <c r="E267" s="710"/>
      <c r="J267" s="121"/>
      <c r="R267" s="495"/>
      <c r="W267" s="67"/>
      <c r="X267" s="495"/>
      <c r="Y267" s="622"/>
      <c r="Z267" s="504"/>
      <c r="AA267" s="504"/>
    </row>
    <row r="268" spans="1:27" s="100" customFormat="1" ht="14.25" customHeight="1" x14ac:dyDescent="0.2">
      <c r="A268" s="621" t="s">
        <v>9922</v>
      </c>
      <c r="B268" s="621" t="s">
        <v>9923</v>
      </c>
      <c r="C268" s="621"/>
      <c r="D268" s="886">
        <v>38889</v>
      </c>
      <c r="E268" s="710"/>
      <c r="J268" s="121"/>
      <c r="R268" s="495"/>
      <c r="W268" s="67"/>
      <c r="X268" s="495"/>
      <c r="Y268" s="622"/>
      <c r="Z268" s="504"/>
      <c r="AA268" s="504"/>
    </row>
    <row r="269" spans="1:27" s="100" customFormat="1" ht="14.25" customHeight="1" x14ac:dyDescent="0.2">
      <c r="A269" s="621" t="s">
        <v>9924</v>
      </c>
      <c r="B269" s="621" t="s">
        <v>11173</v>
      </c>
      <c r="C269" s="621"/>
      <c r="D269" s="886">
        <v>42843</v>
      </c>
      <c r="E269" s="710"/>
      <c r="J269" s="121"/>
      <c r="W269" s="67"/>
      <c r="X269" s="495"/>
      <c r="Y269" s="622"/>
      <c r="Z269" s="504"/>
      <c r="AA269" s="504"/>
    </row>
    <row r="270" spans="1:27" s="100" customFormat="1" ht="14.25" customHeight="1" x14ac:dyDescent="0.2">
      <c r="E270" s="710"/>
      <c r="J270" s="121"/>
      <c r="R270" s="495"/>
      <c r="W270" s="67"/>
      <c r="X270" s="495"/>
      <c r="Y270" s="622"/>
      <c r="Z270" s="504"/>
      <c r="AA270" s="504"/>
    </row>
    <row r="271" spans="1:27" s="100" customFormat="1" ht="14.25" customHeight="1" x14ac:dyDescent="0.2">
      <c r="A271" s="621" t="s">
        <v>11641</v>
      </c>
      <c r="B271" s="621" t="s">
        <v>11642</v>
      </c>
      <c r="C271" s="621"/>
      <c r="D271" s="886">
        <v>85286.656000000003</v>
      </c>
      <c r="E271" s="710"/>
      <c r="J271" s="121"/>
      <c r="R271" s="495"/>
      <c r="W271" s="67"/>
      <c r="X271" s="495"/>
      <c r="Y271" s="622"/>
      <c r="Z271" s="504"/>
      <c r="AA271" s="504"/>
    </row>
    <row r="272" spans="1:27" s="100" customFormat="1" ht="14.25" customHeight="1" x14ac:dyDescent="0.2">
      <c r="A272" s="621" t="s">
        <v>11639</v>
      </c>
      <c r="B272" s="621" t="s">
        <v>11640</v>
      </c>
      <c r="C272" s="621"/>
      <c r="D272" s="886">
        <v>20069.2752</v>
      </c>
      <c r="E272" s="710"/>
      <c r="J272" s="121"/>
      <c r="R272" s="495"/>
      <c r="W272" s="67"/>
      <c r="X272" s="495"/>
      <c r="Y272" s="622"/>
      <c r="Z272" s="504"/>
      <c r="AA272" s="504"/>
    </row>
    <row r="273" spans="1:27" s="100" customFormat="1" ht="14.25" customHeight="1" x14ac:dyDescent="0.2">
      <c r="A273" s="621" t="s">
        <v>11649</v>
      </c>
      <c r="B273" s="621" t="s">
        <v>11650</v>
      </c>
      <c r="C273" s="621"/>
      <c r="D273" s="886">
        <v>85286.656000000003</v>
      </c>
      <c r="E273" s="710"/>
      <c r="J273" s="121"/>
      <c r="R273" s="495"/>
      <c r="W273" s="67"/>
      <c r="X273" s="495"/>
      <c r="Y273" s="622"/>
      <c r="Z273" s="504"/>
      <c r="AA273" s="504"/>
    </row>
    <row r="274" spans="1:27" s="100" customFormat="1" ht="14.25" customHeight="1" x14ac:dyDescent="0.2">
      <c r="A274" s="621" t="s">
        <v>11647</v>
      </c>
      <c r="B274" s="621" t="s">
        <v>11648</v>
      </c>
      <c r="C274" s="621"/>
      <c r="D274" s="886">
        <v>20069.2752</v>
      </c>
      <c r="E274" s="710"/>
      <c r="J274" s="121"/>
      <c r="R274" s="495"/>
      <c r="W274" s="67"/>
      <c r="X274" s="495"/>
      <c r="Y274" s="622"/>
      <c r="Z274" s="504"/>
      <c r="AA274" s="504"/>
    </row>
    <row r="275" spans="1:27" s="100" customFormat="1" ht="14.25" customHeight="1" x14ac:dyDescent="0.2">
      <c r="A275" s="621" t="s">
        <v>11653</v>
      </c>
      <c r="B275" s="621" t="s">
        <v>11654</v>
      </c>
      <c r="C275" s="621"/>
      <c r="D275" s="886">
        <v>85286.656000000003</v>
      </c>
      <c r="E275" s="710"/>
      <c r="J275" s="121"/>
      <c r="R275" s="495"/>
      <c r="W275" s="67"/>
      <c r="X275" s="495"/>
      <c r="Y275" s="622"/>
      <c r="Z275" s="504"/>
      <c r="AA275" s="504"/>
    </row>
    <row r="276" spans="1:27" s="100" customFormat="1" ht="14.25" customHeight="1" x14ac:dyDescent="0.2">
      <c r="A276" s="621" t="s">
        <v>11651</v>
      </c>
      <c r="B276" s="621" t="s">
        <v>11652</v>
      </c>
      <c r="C276" s="621"/>
      <c r="D276" s="886">
        <v>20069.2752</v>
      </c>
      <c r="E276" s="710"/>
      <c r="J276" s="121"/>
      <c r="W276" s="67"/>
      <c r="X276" s="495"/>
      <c r="Y276" s="622"/>
      <c r="Z276" s="504"/>
      <c r="AA276" s="504"/>
    </row>
    <row r="277" spans="1:27" s="100" customFormat="1" ht="14.25" customHeight="1" x14ac:dyDescent="0.2">
      <c r="A277" s="621" t="s">
        <v>11710</v>
      </c>
      <c r="B277" s="621" t="s">
        <v>11711</v>
      </c>
      <c r="C277" s="621"/>
      <c r="D277" s="886">
        <v>85286.656000000003</v>
      </c>
      <c r="E277" s="710"/>
      <c r="J277" s="121"/>
      <c r="R277" s="495"/>
      <c r="W277" s="67"/>
      <c r="X277" s="495"/>
      <c r="Y277" s="622"/>
      <c r="Z277" s="504"/>
      <c r="AA277" s="504"/>
    </row>
    <row r="278" spans="1:27" s="100" customFormat="1" ht="14.25" customHeight="1" x14ac:dyDescent="0.2">
      <c r="A278" s="621" t="s">
        <v>11671</v>
      </c>
      <c r="B278" s="621" t="s">
        <v>11672</v>
      </c>
      <c r="C278" s="621"/>
      <c r="D278" s="886">
        <v>20069.2752</v>
      </c>
      <c r="E278" s="710"/>
      <c r="J278" s="121"/>
      <c r="R278" s="495"/>
      <c r="W278" s="67"/>
      <c r="X278" s="495"/>
      <c r="Y278" s="622"/>
      <c r="Z278" s="504"/>
      <c r="AA278" s="504"/>
    </row>
    <row r="279" spans="1:27" s="100" customFormat="1" ht="14.25" customHeight="1" x14ac:dyDescent="0.2">
      <c r="A279" s="621" t="s">
        <v>11706</v>
      </c>
      <c r="B279" s="621" t="s">
        <v>11707</v>
      </c>
      <c r="C279" s="621"/>
      <c r="D279" s="886">
        <v>85286.656000000003</v>
      </c>
      <c r="E279" s="710"/>
      <c r="J279" s="121"/>
      <c r="R279" s="495"/>
      <c r="W279" s="67"/>
      <c r="X279" s="495"/>
      <c r="Y279" s="622"/>
      <c r="Z279" s="504"/>
      <c r="AA279" s="504"/>
    </row>
    <row r="280" spans="1:27" s="100" customFormat="1" ht="14.25" customHeight="1" x14ac:dyDescent="0.2">
      <c r="A280" s="621" t="s">
        <v>11655</v>
      </c>
      <c r="B280" s="621" t="s">
        <v>11656</v>
      </c>
      <c r="C280" s="621"/>
      <c r="D280" s="886">
        <v>20069.2752</v>
      </c>
      <c r="E280" s="710"/>
      <c r="J280" s="121"/>
      <c r="W280" s="67"/>
      <c r="X280" s="495"/>
      <c r="Y280" s="622"/>
      <c r="Z280" s="504"/>
      <c r="AA280" s="504"/>
    </row>
    <row r="281" spans="1:27" s="100" customFormat="1" ht="14.25" customHeight="1" x14ac:dyDescent="0.2">
      <c r="A281" s="621" t="s">
        <v>11659</v>
      </c>
      <c r="B281" s="621" t="s">
        <v>11660</v>
      </c>
      <c r="C281" s="621"/>
      <c r="D281" s="886">
        <v>85286.656000000003</v>
      </c>
      <c r="E281" s="710"/>
      <c r="J281" s="121"/>
      <c r="R281" s="495"/>
      <c r="W281" s="67"/>
      <c r="X281" s="495"/>
      <c r="Y281" s="622"/>
      <c r="Z281" s="504"/>
      <c r="AA281" s="504"/>
    </row>
    <row r="282" spans="1:27" s="100" customFormat="1" ht="14.25" customHeight="1" x14ac:dyDescent="0.2">
      <c r="A282" s="621" t="s">
        <v>11657</v>
      </c>
      <c r="B282" s="621" t="s">
        <v>11658</v>
      </c>
      <c r="C282" s="621"/>
      <c r="D282" s="886">
        <v>20069.2752</v>
      </c>
      <c r="E282" s="710"/>
      <c r="J282" s="121"/>
      <c r="R282" s="495"/>
      <c r="W282" s="67"/>
      <c r="X282" s="495"/>
      <c r="Y282" s="622"/>
      <c r="Z282" s="504"/>
      <c r="AA282" s="504"/>
    </row>
    <row r="283" spans="1:27" s="100" customFormat="1" ht="14.25" customHeight="1" x14ac:dyDescent="0.2">
      <c r="A283" s="621" t="s">
        <v>11708</v>
      </c>
      <c r="B283" s="621" t="s">
        <v>11709</v>
      </c>
      <c r="C283" s="621"/>
      <c r="D283" s="886">
        <v>85286.656000000003</v>
      </c>
      <c r="E283" s="710"/>
      <c r="J283" s="121"/>
      <c r="R283" s="495"/>
      <c r="W283" s="67"/>
      <c r="X283" s="495"/>
      <c r="Y283" s="622"/>
      <c r="Z283" s="504"/>
      <c r="AA283" s="504"/>
    </row>
    <row r="284" spans="1:27" s="100" customFormat="1" ht="14.25" customHeight="1" x14ac:dyDescent="0.2">
      <c r="A284" s="621" t="s">
        <v>11661</v>
      </c>
      <c r="B284" s="621" t="s">
        <v>11662</v>
      </c>
      <c r="C284" s="621"/>
      <c r="D284" s="886">
        <v>20069.2752</v>
      </c>
      <c r="E284" s="710"/>
      <c r="J284" s="121"/>
      <c r="R284" s="495"/>
      <c r="W284" s="67"/>
      <c r="X284" s="495"/>
      <c r="Y284" s="622"/>
      <c r="Z284" s="504"/>
      <c r="AA284" s="504"/>
    </row>
    <row r="285" spans="1:27" s="100" customFormat="1" ht="14.25" customHeight="1" x14ac:dyDescent="0.2">
      <c r="A285" s="621" t="s">
        <v>17548</v>
      </c>
      <c r="B285" s="621" t="s">
        <v>17549</v>
      </c>
      <c r="C285" s="621"/>
      <c r="D285" s="886">
        <v>18576.552800000001</v>
      </c>
      <c r="E285" s="710"/>
      <c r="J285" s="121"/>
      <c r="R285" s="495"/>
      <c r="W285" s="67"/>
      <c r="X285" s="495"/>
      <c r="Y285" s="622"/>
      <c r="Z285" s="504"/>
      <c r="AA285" s="504"/>
    </row>
    <row r="286" spans="1:27" s="100" customFormat="1" ht="14.25" customHeight="1" x14ac:dyDescent="0.2">
      <c r="A286" s="621" t="s">
        <v>11665</v>
      </c>
      <c r="B286" s="621" t="s">
        <v>11666</v>
      </c>
      <c r="C286" s="621"/>
      <c r="D286" s="886">
        <v>85286.656000000003</v>
      </c>
      <c r="E286" s="710"/>
      <c r="J286" s="121"/>
      <c r="R286" s="495"/>
      <c r="W286" s="67"/>
      <c r="X286" s="495"/>
      <c r="Y286" s="622"/>
      <c r="Z286" s="504"/>
      <c r="AA286" s="504"/>
    </row>
    <row r="287" spans="1:27" s="100" customFormat="1" ht="14.25" customHeight="1" x14ac:dyDescent="0.2">
      <c r="A287" s="621" t="s">
        <v>11663</v>
      </c>
      <c r="B287" s="621" t="s">
        <v>11664</v>
      </c>
      <c r="C287" s="621"/>
      <c r="D287" s="886">
        <v>20069.2752</v>
      </c>
      <c r="E287" s="710"/>
      <c r="J287" s="121"/>
      <c r="W287" s="67"/>
      <c r="X287" s="495"/>
      <c r="Y287" s="622"/>
      <c r="Z287" s="504"/>
      <c r="AA287" s="504"/>
    </row>
    <row r="288" spans="1:27" s="100" customFormat="1" ht="14.25" customHeight="1" x14ac:dyDescent="0.2">
      <c r="A288" s="621" t="s">
        <v>11669</v>
      </c>
      <c r="B288" s="621" t="s">
        <v>11670</v>
      </c>
      <c r="C288" s="621"/>
      <c r="D288" s="886">
        <v>85286.656000000003</v>
      </c>
      <c r="E288" s="710"/>
      <c r="J288" s="121"/>
      <c r="R288" s="495"/>
      <c r="W288" s="67"/>
      <c r="X288" s="495"/>
      <c r="Y288" s="622"/>
      <c r="Z288" s="504"/>
      <c r="AA288" s="504"/>
    </row>
    <row r="289" spans="1:27" s="100" customFormat="1" ht="14.25" customHeight="1" x14ac:dyDescent="0.2">
      <c r="A289" s="621" t="s">
        <v>11667</v>
      </c>
      <c r="B289" s="621" t="s">
        <v>11668</v>
      </c>
      <c r="C289" s="621"/>
      <c r="D289" s="886">
        <v>20069.2752</v>
      </c>
      <c r="E289" s="710"/>
      <c r="J289" s="121"/>
      <c r="R289" s="495"/>
      <c r="W289" s="67"/>
      <c r="X289" s="495"/>
      <c r="Y289" s="622"/>
      <c r="Z289" s="504"/>
      <c r="AA289" s="504"/>
    </row>
    <row r="290" spans="1:27" s="100" customFormat="1" ht="14.25" customHeight="1" x14ac:dyDescent="0.2">
      <c r="A290" s="621" t="s">
        <v>12240</v>
      </c>
      <c r="B290" s="621" t="s">
        <v>12241</v>
      </c>
      <c r="C290" s="621"/>
      <c r="D290" s="886">
        <v>78945.599199999997</v>
      </c>
      <c r="E290" s="710"/>
      <c r="J290" s="121"/>
      <c r="R290" s="495"/>
      <c r="W290" s="67"/>
      <c r="X290" s="495"/>
      <c r="Y290" s="622"/>
      <c r="Z290" s="504"/>
      <c r="AA290" s="504"/>
    </row>
    <row r="291" spans="1:27" s="100" customFormat="1" ht="14.25" customHeight="1" x14ac:dyDescent="0.2">
      <c r="A291" s="621" t="s">
        <v>11645</v>
      </c>
      <c r="B291" s="621" t="s">
        <v>11646</v>
      </c>
      <c r="C291" s="621"/>
      <c r="D291" s="886">
        <v>85286.656000000003</v>
      </c>
      <c r="E291" s="710"/>
      <c r="J291" s="121"/>
      <c r="R291" s="495"/>
      <c r="W291" s="67"/>
      <c r="X291" s="495"/>
      <c r="Y291" s="622"/>
      <c r="Z291" s="504"/>
      <c r="AA291" s="504"/>
    </row>
    <row r="292" spans="1:27" s="100" customFormat="1" ht="14.25" customHeight="1" x14ac:dyDescent="0.2">
      <c r="A292" s="621" t="s">
        <v>11643</v>
      </c>
      <c r="B292" s="621" t="s">
        <v>11644</v>
      </c>
      <c r="C292" s="621"/>
      <c r="D292" s="886">
        <v>20069.2752</v>
      </c>
      <c r="E292" s="710"/>
      <c r="J292" s="121"/>
      <c r="W292" s="67"/>
      <c r="X292" s="495"/>
      <c r="Y292" s="622"/>
      <c r="Z292" s="504"/>
      <c r="AA292" s="504"/>
    </row>
    <row r="293" spans="1:27" s="100" customFormat="1" ht="14.25" customHeight="1" x14ac:dyDescent="0.2">
      <c r="E293" s="710"/>
      <c r="J293" s="121"/>
      <c r="W293" s="67"/>
      <c r="X293" s="495"/>
      <c r="Y293" s="622"/>
      <c r="Z293" s="504"/>
      <c r="AA293" s="504"/>
    </row>
    <row r="294" spans="1:27" s="100" customFormat="1" ht="14.25" customHeight="1" x14ac:dyDescent="0.2">
      <c r="E294" s="710"/>
      <c r="J294" s="121"/>
      <c r="W294" s="67"/>
      <c r="X294" s="495"/>
      <c r="Y294" s="622"/>
      <c r="Z294" s="504"/>
      <c r="AA294" s="504"/>
    </row>
    <row r="295" spans="1:27" s="100" customFormat="1" ht="14.25" customHeight="1" x14ac:dyDescent="0.2">
      <c r="E295" s="710"/>
      <c r="J295" s="121"/>
      <c r="W295" s="67"/>
      <c r="X295" s="495"/>
      <c r="Y295" s="622"/>
      <c r="Z295" s="504"/>
      <c r="AA295" s="504"/>
    </row>
    <row r="296" spans="1:27" s="100" customFormat="1" ht="14.25" customHeight="1" x14ac:dyDescent="0.2">
      <c r="E296" s="710"/>
      <c r="J296" s="121"/>
      <c r="Y296" s="622"/>
      <c r="Z296" s="504"/>
      <c r="AA296" s="504"/>
    </row>
    <row r="297" spans="1:27" s="100" customFormat="1" ht="14.25" customHeight="1" x14ac:dyDescent="0.2">
      <c r="A297" s="621" t="s">
        <v>11490</v>
      </c>
      <c r="B297" s="621" t="s">
        <v>11491</v>
      </c>
      <c r="C297" s="621"/>
      <c r="D297" s="886">
        <v>44523.544000000002</v>
      </c>
      <c r="E297" s="710"/>
      <c r="J297" s="121"/>
      <c r="W297" s="67"/>
      <c r="X297" s="495"/>
      <c r="Y297" s="622"/>
      <c r="Z297" s="504"/>
      <c r="AA297" s="504"/>
    </row>
    <row r="298" spans="1:27" s="100" customFormat="1" ht="14.25" customHeight="1" x14ac:dyDescent="0.2">
      <c r="A298" s="621" t="s">
        <v>9937</v>
      </c>
      <c r="B298" s="621" t="s">
        <v>9938</v>
      </c>
      <c r="C298" s="621"/>
      <c r="D298" s="886">
        <v>4106.9704000000002</v>
      </c>
      <c r="E298" s="710"/>
      <c r="J298" s="121"/>
      <c r="W298" s="67"/>
      <c r="X298" s="495"/>
      <c r="Y298" s="622"/>
      <c r="Z298" s="504"/>
      <c r="AA298" s="504"/>
    </row>
    <row r="299" spans="1:27" s="100" customFormat="1" ht="14.25" customHeight="1" x14ac:dyDescent="0.2">
      <c r="A299" s="621" t="s">
        <v>9939</v>
      </c>
      <c r="B299" s="621" t="s">
        <v>9940</v>
      </c>
      <c r="C299" s="621"/>
      <c r="D299" s="886">
        <v>12174.9576</v>
      </c>
      <c r="E299" s="710"/>
      <c r="J299" s="121"/>
      <c r="W299" s="67"/>
      <c r="X299" s="495"/>
      <c r="Y299" s="622"/>
      <c r="Z299" s="504"/>
      <c r="AA299" s="504"/>
    </row>
    <row r="300" spans="1:27" s="100" customFormat="1" ht="14.25" customHeight="1" x14ac:dyDescent="0.2">
      <c r="A300" s="621" t="s">
        <v>9941</v>
      </c>
      <c r="B300" s="621" t="s">
        <v>9942</v>
      </c>
      <c r="C300" s="621"/>
      <c r="D300" s="886">
        <v>3774.3056000000001</v>
      </c>
      <c r="E300" s="710"/>
      <c r="J300" s="121"/>
      <c r="W300" s="67"/>
      <c r="X300" s="495"/>
      <c r="Y300" s="622"/>
      <c r="Z300" s="504"/>
      <c r="AA300" s="504"/>
    </row>
    <row r="301" spans="1:27" s="100" customFormat="1" ht="14.25" customHeight="1" x14ac:dyDescent="0.2">
      <c r="A301" s="621" t="s">
        <v>9943</v>
      </c>
      <c r="B301" s="621" t="s">
        <v>9944</v>
      </c>
      <c r="C301" s="621"/>
      <c r="D301" s="886">
        <v>23912.876</v>
      </c>
      <c r="E301" s="710"/>
      <c r="J301" s="121"/>
      <c r="W301" s="67"/>
      <c r="X301" s="495"/>
      <c r="Y301" s="622"/>
      <c r="Z301" s="504"/>
      <c r="AA301" s="504"/>
    </row>
    <row r="302" spans="1:27" s="100" customFormat="1" ht="14.25" customHeight="1" x14ac:dyDescent="0.2">
      <c r="A302" s="621" t="s">
        <v>9945</v>
      </c>
      <c r="B302" s="621" t="s">
        <v>9946</v>
      </c>
      <c r="C302" s="621"/>
      <c r="D302" s="886">
        <v>45854.213600000003</v>
      </c>
      <c r="E302" s="710"/>
      <c r="J302" s="121"/>
      <c r="R302" s="495"/>
      <c r="W302" s="67"/>
      <c r="X302" s="495"/>
      <c r="Y302" s="622"/>
      <c r="Z302" s="504"/>
      <c r="AA302" s="504"/>
    </row>
    <row r="303" spans="1:27" s="100" customFormat="1" ht="14.25" customHeight="1" x14ac:dyDescent="0.2">
      <c r="A303" s="621" t="s">
        <v>9947</v>
      </c>
      <c r="B303" s="621" t="s">
        <v>9948</v>
      </c>
      <c r="C303" s="621"/>
      <c r="D303" s="886">
        <v>11428.903200000001</v>
      </c>
      <c r="E303" s="710"/>
      <c r="J303" s="121"/>
      <c r="R303" s="495"/>
      <c r="W303" s="67"/>
      <c r="X303" s="495"/>
      <c r="Y303" s="622"/>
      <c r="Z303" s="504"/>
      <c r="AA303" s="504"/>
    </row>
    <row r="304" spans="1:27" s="100" customFormat="1" ht="14.25" customHeight="1" x14ac:dyDescent="0.2">
      <c r="A304" s="621" t="s">
        <v>9949</v>
      </c>
      <c r="B304" s="621" t="s">
        <v>17259</v>
      </c>
      <c r="C304" s="621"/>
      <c r="D304" s="886">
        <v>4052.3391999999999</v>
      </c>
      <c r="E304" s="710"/>
      <c r="J304" s="121"/>
      <c r="R304" s="495"/>
      <c r="W304" s="67"/>
      <c r="X304" s="495"/>
      <c r="Y304" s="622"/>
      <c r="Z304" s="504"/>
      <c r="AA304" s="504"/>
    </row>
    <row r="305" spans="1:27" s="100" customFormat="1" ht="14.25" customHeight="1" x14ac:dyDescent="0.2">
      <c r="A305" s="621" t="s">
        <v>9950</v>
      </c>
      <c r="B305" s="621" t="s">
        <v>17106</v>
      </c>
      <c r="C305" s="621"/>
      <c r="D305" s="886">
        <v>27236.2896</v>
      </c>
      <c r="E305" s="710"/>
      <c r="J305" s="121"/>
      <c r="R305" s="495"/>
      <c r="W305" s="67"/>
      <c r="X305" s="495"/>
      <c r="Y305" s="622"/>
      <c r="Z305" s="504"/>
      <c r="AA305" s="504"/>
    </row>
    <row r="306" spans="1:27" s="100" customFormat="1" ht="14.25" customHeight="1" x14ac:dyDescent="0.2">
      <c r="A306" s="621" t="s">
        <v>9951</v>
      </c>
      <c r="B306" s="621" t="s">
        <v>17107</v>
      </c>
      <c r="C306" s="621"/>
      <c r="D306" s="886">
        <v>13201.489600000001</v>
      </c>
      <c r="E306" s="710"/>
      <c r="J306" s="121"/>
      <c r="R306" s="495"/>
      <c r="W306" s="67"/>
      <c r="X306" s="495"/>
      <c r="Y306" s="622"/>
      <c r="Z306" s="504"/>
      <c r="AA306" s="504"/>
    </row>
    <row r="307" spans="1:27" s="100" customFormat="1" ht="14.25" customHeight="1" x14ac:dyDescent="0.2">
      <c r="A307" s="621" t="s">
        <v>11693</v>
      </c>
      <c r="B307" s="621" t="s">
        <v>11694</v>
      </c>
      <c r="C307" s="621"/>
      <c r="D307" s="886">
        <v>39376.178399999997</v>
      </c>
      <c r="E307" s="710"/>
      <c r="J307" s="121"/>
      <c r="R307" s="495"/>
      <c r="W307" s="67"/>
      <c r="X307" s="495"/>
      <c r="Y307" s="622"/>
      <c r="Z307" s="504"/>
      <c r="AA307" s="504"/>
    </row>
    <row r="308" spans="1:27" s="100" customFormat="1" ht="14.25" customHeight="1" x14ac:dyDescent="0.2">
      <c r="A308" s="621" t="s">
        <v>11689</v>
      </c>
      <c r="B308" s="621" t="s">
        <v>11690</v>
      </c>
      <c r="C308" s="621"/>
      <c r="D308" s="886">
        <v>6033.6639999999998</v>
      </c>
      <c r="E308" s="710"/>
      <c r="J308" s="121"/>
      <c r="O308" s="495"/>
      <c r="R308" s="495"/>
      <c r="W308" s="67"/>
      <c r="X308" s="495"/>
      <c r="Y308" s="622"/>
      <c r="Z308" s="504"/>
      <c r="AA308" s="504"/>
    </row>
    <row r="309" spans="1:27" s="100" customFormat="1" ht="14.25" customHeight="1" x14ac:dyDescent="0.2">
      <c r="A309" s="621" t="s">
        <v>11691</v>
      </c>
      <c r="B309" s="621" t="s">
        <v>11692</v>
      </c>
      <c r="C309" s="621"/>
      <c r="D309" s="886">
        <v>17624.817599999998</v>
      </c>
      <c r="E309" s="710"/>
      <c r="J309" s="121"/>
      <c r="O309" s="495"/>
      <c r="R309" s="495"/>
      <c r="W309" s="67"/>
      <c r="X309" s="495"/>
      <c r="Y309" s="622"/>
      <c r="Z309" s="504"/>
      <c r="AA309" s="504"/>
    </row>
    <row r="310" spans="1:27" s="100" customFormat="1" ht="14.25" customHeight="1" x14ac:dyDescent="0.2">
      <c r="E310" s="710"/>
      <c r="J310" s="121"/>
      <c r="O310" s="495"/>
      <c r="R310" s="495"/>
      <c r="W310" s="67"/>
      <c r="X310" s="495"/>
      <c r="Y310" s="622"/>
      <c r="Z310" s="504"/>
      <c r="AA310" s="504"/>
    </row>
    <row r="311" spans="1:27" s="100" customFormat="1" ht="14.25" customHeight="1" x14ac:dyDescent="0.2">
      <c r="E311" s="710"/>
      <c r="J311" s="121"/>
      <c r="O311" s="495"/>
      <c r="R311" s="495"/>
      <c r="W311" s="67"/>
      <c r="X311" s="495"/>
      <c r="Y311" s="622"/>
      <c r="Z311" s="504"/>
      <c r="AA311" s="504"/>
    </row>
    <row r="312" spans="1:27" s="100" customFormat="1" ht="14.25" customHeight="1" x14ac:dyDescent="0.2">
      <c r="E312" s="710"/>
      <c r="J312" s="121"/>
      <c r="O312" s="495"/>
      <c r="R312" s="495"/>
      <c r="W312" s="67"/>
      <c r="X312" s="495"/>
      <c r="Y312" s="622"/>
      <c r="Z312" s="504"/>
      <c r="AA312" s="504"/>
    </row>
    <row r="313" spans="1:27" s="100" customFormat="1" ht="14.25" customHeight="1" x14ac:dyDescent="0.2">
      <c r="E313" s="710"/>
      <c r="J313" s="121"/>
      <c r="O313" s="495"/>
      <c r="R313" s="495"/>
      <c r="W313" s="67"/>
      <c r="X313" s="495"/>
      <c r="Y313" s="622"/>
      <c r="Z313" s="504"/>
      <c r="AA313" s="504"/>
    </row>
    <row r="314" spans="1:27" s="100" customFormat="1" ht="14.25" customHeight="1" x14ac:dyDescent="0.2">
      <c r="E314" s="710"/>
      <c r="J314" s="121"/>
      <c r="N314" s="67"/>
      <c r="O314" s="495"/>
      <c r="R314" s="495"/>
      <c r="W314" s="67"/>
      <c r="X314" s="495"/>
      <c r="Y314" s="622"/>
      <c r="Z314" s="504"/>
      <c r="AA314" s="504"/>
    </row>
    <row r="315" spans="1:27" s="100" customFormat="1" ht="14.25" customHeight="1" x14ac:dyDescent="0.2">
      <c r="A315" s="685" t="s">
        <v>3255</v>
      </c>
      <c r="B315" s="685" t="s">
        <v>357</v>
      </c>
      <c r="C315" s="686"/>
      <c r="D315" s="709" t="s">
        <v>10475</v>
      </c>
      <c r="E315" s="710"/>
      <c r="J315" s="121"/>
      <c r="N315" s="67"/>
      <c r="O315" s="495"/>
      <c r="R315" s="495"/>
      <c r="W315" s="67"/>
      <c r="X315" s="495"/>
      <c r="Y315" s="622"/>
      <c r="Z315" s="504"/>
      <c r="AA315" s="504"/>
    </row>
    <row r="316" spans="1:27" s="100" customFormat="1" ht="14.25" customHeight="1" x14ac:dyDescent="0.2">
      <c r="A316" s="775" t="s">
        <v>10946</v>
      </c>
      <c r="B316" s="775" t="s">
        <v>10947</v>
      </c>
      <c r="C316" s="775"/>
      <c r="D316" s="776">
        <v>4636.9575000000004</v>
      </c>
      <c r="E316" s="710"/>
      <c r="F316"/>
      <c r="G316"/>
      <c r="H316" s="521"/>
      <c r="J316" s="821"/>
      <c r="O316" s="495"/>
      <c r="R316" s="495"/>
      <c r="W316" s="67"/>
      <c r="X316" s="495"/>
      <c r="Y316" s="622"/>
      <c r="Z316" s="504"/>
      <c r="AA316" s="504"/>
    </row>
    <row r="317" spans="1:27" s="100" customFormat="1" ht="14.25" customHeight="1" x14ac:dyDescent="0.2">
      <c r="A317" s="775" t="s">
        <v>9358</v>
      </c>
      <c r="B317" s="775" t="s">
        <v>15753</v>
      </c>
      <c r="C317" s="775"/>
      <c r="D317" s="776">
        <v>4636.9603999999999</v>
      </c>
      <c r="E317" s="710"/>
      <c r="F317"/>
      <c r="G317"/>
      <c r="H317" s="521"/>
      <c r="I317" s="67"/>
      <c r="J317" s="821"/>
      <c r="O317" s="495"/>
      <c r="R317" s="495"/>
      <c r="W317" s="67"/>
      <c r="X317" s="495"/>
      <c r="Y317" s="622"/>
      <c r="Z317" s="504"/>
      <c r="AA317" s="504"/>
    </row>
    <row r="318" spans="1:27" s="100" customFormat="1" ht="14.25" customHeight="1" x14ac:dyDescent="0.2">
      <c r="A318" s="775" t="s">
        <v>9360</v>
      </c>
      <c r="B318" s="775" t="s">
        <v>15754</v>
      </c>
      <c r="C318" s="775"/>
      <c r="D318" s="776">
        <v>4636.9603999999999</v>
      </c>
      <c r="E318" s="710"/>
      <c r="F318"/>
      <c r="G318"/>
      <c r="H318" s="521"/>
      <c r="I318" s="67"/>
      <c r="J318" s="821"/>
      <c r="R318" s="495"/>
      <c r="W318" s="67"/>
      <c r="X318" s="495"/>
      <c r="Y318" s="622"/>
      <c r="Z318" s="504"/>
      <c r="AA318" s="504"/>
    </row>
    <row r="319" spans="1:27" s="100" customFormat="1" ht="14.25" customHeight="1" x14ac:dyDescent="0.2">
      <c r="A319" s="775" t="s">
        <v>9361</v>
      </c>
      <c r="B319" s="775" t="s">
        <v>15755</v>
      </c>
      <c r="C319" s="775"/>
      <c r="D319" s="776">
        <v>4636.9603999999999</v>
      </c>
      <c r="E319" s="710"/>
      <c r="F319"/>
      <c r="G319"/>
      <c r="H319" s="521"/>
      <c r="I319" s="67"/>
      <c r="J319" s="821"/>
      <c r="R319" s="495"/>
      <c r="W319" s="67"/>
      <c r="X319" s="495"/>
      <c r="Y319" s="622"/>
      <c r="Z319" s="504"/>
      <c r="AA319" s="504"/>
    </row>
    <row r="320" spans="1:27" s="100" customFormat="1" ht="14.25" customHeight="1" x14ac:dyDescent="0.2">
      <c r="A320" s="775" t="s">
        <v>9362</v>
      </c>
      <c r="B320" s="775" t="s">
        <v>15756</v>
      </c>
      <c r="C320" s="775"/>
      <c r="D320" s="776">
        <v>4636.9603999999999</v>
      </c>
      <c r="E320" s="710"/>
      <c r="F320"/>
      <c r="G320"/>
      <c r="H320" s="521"/>
      <c r="I320" s="67"/>
      <c r="J320" s="821"/>
      <c r="P320" s="521"/>
      <c r="R320" s="495"/>
      <c r="W320" s="67"/>
      <c r="X320" s="495"/>
      <c r="Y320" s="622"/>
      <c r="Z320" s="504"/>
      <c r="AA320" s="504"/>
    </row>
    <row r="321" spans="1:27" s="100" customFormat="1" ht="14.25" customHeight="1" x14ac:dyDescent="0.2">
      <c r="A321" s="775" t="s">
        <v>9363</v>
      </c>
      <c r="B321" s="775" t="s">
        <v>15757</v>
      </c>
      <c r="C321" s="775"/>
      <c r="D321" s="776">
        <v>4636.9603999999999</v>
      </c>
      <c r="E321" s="710"/>
      <c r="F321"/>
      <c r="G321"/>
      <c r="H321" s="521"/>
      <c r="I321" s="67"/>
      <c r="J321" s="821"/>
      <c r="O321"/>
      <c r="P321" s="521"/>
      <c r="R321" s="495"/>
      <c r="W321" s="67"/>
      <c r="X321" s="495"/>
      <c r="Y321" s="622"/>
      <c r="Z321" s="504"/>
      <c r="AA321" s="504"/>
    </row>
    <row r="322" spans="1:27" s="100" customFormat="1" ht="14.25" customHeight="1" x14ac:dyDescent="0.2">
      <c r="A322" s="775" t="s">
        <v>9364</v>
      </c>
      <c r="B322" s="775" t="s">
        <v>15758</v>
      </c>
      <c r="C322" s="775"/>
      <c r="D322" s="776">
        <v>4636.9603999999999</v>
      </c>
      <c r="E322" s="710"/>
      <c r="F322"/>
      <c r="G322"/>
      <c r="H322" s="521"/>
      <c r="I322" s="67"/>
      <c r="J322" s="821"/>
      <c r="O322"/>
      <c r="P322" s="521"/>
      <c r="R322" s="495"/>
      <c r="W322" s="67"/>
      <c r="X322" s="495"/>
      <c r="Y322" s="622"/>
      <c r="Z322" s="504"/>
      <c r="AA322" s="504"/>
    </row>
    <row r="323" spans="1:27" s="100" customFormat="1" ht="14.25" customHeight="1" x14ac:dyDescent="0.2">
      <c r="A323" s="775" t="s">
        <v>9365</v>
      </c>
      <c r="B323" s="775" t="s">
        <v>15759</v>
      </c>
      <c r="C323" s="775"/>
      <c r="D323" s="776">
        <v>4636.9603999999999</v>
      </c>
      <c r="E323" s="710"/>
      <c r="F323"/>
      <c r="G323"/>
      <c r="H323" s="521"/>
      <c r="I323" s="67"/>
      <c r="J323" s="821"/>
      <c r="O323"/>
      <c r="P323" s="521"/>
      <c r="R323" s="495"/>
      <c r="W323" s="67"/>
      <c r="X323" s="495"/>
      <c r="Y323" s="622"/>
      <c r="Z323" s="504"/>
      <c r="AA323" s="504"/>
    </row>
    <row r="324" spans="1:27" s="100" customFormat="1" ht="14.25" customHeight="1" x14ac:dyDescent="0.2">
      <c r="A324" s="775" t="s">
        <v>8204</v>
      </c>
      <c r="B324" s="775" t="s">
        <v>8205</v>
      </c>
      <c r="C324" s="775"/>
      <c r="D324" s="776">
        <v>4636.9575000000004</v>
      </c>
      <c r="E324" s="710"/>
      <c r="F324"/>
      <c r="G324"/>
      <c r="H324" s="521"/>
      <c r="I324" s="67"/>
      <c r="J324" s="821"/>
      <c r="O324"/>
      <c r="P324" s="521"/>
      <c r="R324" s="495"/>
      <c r="W324" s="67"/>
      <c r="X324" s="495"/>
      <c r="Y324" s="622"/>
      <c r="Z324" s="504"/>
      <c r="AA324" s="504"/>
    </row>
    <row r="325" spans="1:27" s="100" customFormat="1" ht="14.25" customHeight="1" x14ac:dyDescent="0.2">
      <c r="A325" s="775" t="s">
        <v>9366</v>
      </c>
      <c r="B325" s="775" t="s">
        <v>15760</v>
      </c>
      <c r="C325" s="775"/>
      <c r="D325" s="776">
        <v>4636.9603999999999</v>
      </c>
      <c r="E325" s="710"/>
      <c r="F325"/>
      <c r="G325"/>
      <c r="H325" s="521"/>
      <c r="I325" s="67"/>
      <c r="J325" s="821"/>
      <c r="O325"/>
      <c r="P325" s="521"/>
      <c r="R325" s="495"/>
      <c r="W325" s="67"/>
      <c r="X325" s="495"/>
      <c r="Y325" s="622"/>
      <c r="Z325" s="504"/>
      <c r="AA325" s="504"/>
    </row>
    <row r="326" spans="1:27" s="100" customFormat="1" ht="14.25" customHeight="1" x14ac:dyDescent="0.2">
      <c r="A326" s="775" t="s">
        <v>9367</v>
      </c>
      <c r="B326" s="775" t="s">
        <v>15761</v>
      </c>
      <c r="C326" s="775"/>
      <c r="D326" s="776">
        <v>4636.9603999999999</v>
      </c>
      <c r="E326" s="710"/>
      <c r="F326"/>
      <c r="G326"/>
      <c r="H326" s="521"/>
      <c r="I326" s="67"/>
      <c r="J326" s="821"/>
      <c r="O326"/>
      <c r="P326" s="521"/>
      <c r="R326" s="495"/>
      <c r="W326" s="67"/>
      <c r="X326" s="495"/>
      <c r="Y326" s="622"/>
      <c r="Z326" s="504"/>
      <c r="AA326" s="504"/>
    </row>
    <row r="327" spans="1:27" s="100" customFormat="1" ht="14.25" customHeight="1" x14ac:dyDescent="0.2">
      <c r="A327" s="775" t="s">
        <v>9369</v>
      </c>
      <c r="B327" s="775" t="s">
        <v>15762</v>
      </c>
      <c r="C327" s="775"/>
      <c r="D327" s="776">
        <v>4636.9603999999999</v>
      </c>
      <c r="E327" s="710"/>
      <c r="F327"/>
      <c r="G327"/>
      <c r="H327" s="521"/>
      <c r="I327" s="67"/>
      <c r="J327" s="821"/>
      <c r="O327"/>
      <c r="P327" s="521"/>
      <c r="R327" s="495"/>
      <c r="W327" s="67"/>
      <c r="X327" s="495"/>
      <c r="Y327" s="622"/>
      <c r="Z327" s="504"/>
      <c r="AA327" s="504"/>
    </row>
    <row r="328" spans="1:27" s="100" customFormat="1" ht="14.25" customHeight="1" x14ac:dyDescent="0.2">
      <c r="A328" s="775" t="s">
        <v>9377</v>
      </c>
      <c r="B328" s="775" t="s">
        <v>15763</v>
      </c>
      <c r="C328" s="775"/>
      <c r="D328" s="776">
        <v>4636.9603999999999</v>
      </c>
      <c r="E328" s="710"/>
      <c r="F328"/>
      <c r="G328"/>
      <c r="H328" s="521"/>
      <c r="I328" s="67"/>
      <c r="J328" s="821"/>
      <c r="O328"/>
      <c r="P328" s="521"/>
      <c r="R328" s="495"/>
      <c r="W328" s="67"/>
      <c r="X328" s="495"/>
      <c r="Y328" s="622"/>
      <c r="Z328" s="504"/>
      <c r="AA328" s="504"/>
    </row>
    <row r="329" spans="1:27" s="100" customFormat="1" ht="14.25" customHeight="1" x14ac:dyDescent="0.2">
      <c r="A329" s="775" t="s">
        <v>11492</v>
      </c>
      <c r="B329" s="775" t="s">
        <v>15931</v>
      </c>
      <c r="C329" s="775"/>
      <c r="D329" s="776">
        <v>4636.9575000000004</v>
      </c>
      <c r="E329" s="710"/>
      <c r="F329"/>
      <c r="G329"/>
      <c r="H329" s="521"/>
      <c r="I329" s="67"/>
      <c r="J329" s="821"/>
      <c r="O329"/>
      <c r="P329" s="521"/>
      <c r="R329" s="495"/>
      <c r="W329" s="67"/>
      <c r="X329" s="495"/>
      <c r="Y329" s="622"/>
      <c r="Z329" s="504"/>
      <c r="AA329" s="504"/>
    </row>
    <row r="330" spans="1:27" s="100" customFormat="1" ht="14.25" customHeight="1" x14ac:dyDescent="0.2">
      <c r="A330" s="775" t="s">
        <v>9373</v>
      </c>
      <c r="B330" s="775" t="s">
        <v>9374</v>
      </c>
      <c r="C330" s="775"/>
      <c r="D330" s="776">
        <v>4636.9603999999999</v>
      </c>
      <c r="E330" s="710"/>
      <c r="F330"/>
      <c r="G330"/>
      <c r="H330" s="521"/>
      <c r="I330" s="67"/>
      <c r="J330" s="821"/>
      <c r="O330"/>
      <c r="P330" s="521"/>
      <c r="R330" s="495"/>
      <c r="W330" s="67"/>
      <c r="X330" s="495"/>
      <c r="Y330" s="622"/>
      <c r="Z330" s="504"/>
      <c r="AA330" s="504"/>
    </row>
    <row r="331" spans="1:27" s="100" customFormat="1" ht="14.25" customHeight="1" x14ac:dyDescent="0.2">
      <c r="A331" s="775" t="s">
        <v>9375</v>
      </c>
      <c r="B331" s="775" t="s">
        <v>15764</v>
      </c>
      <c r="C331" s="775"/>
      <c r="D331" s="776">
        <v>4636.9603999999999</v>
      </c>
      <c r="E331" s="710"/>
      <c r="F331"/>
      <c r="G331"/>
      <c r="H331" s="521"/>
      <c r="I331" s="67"/>
      <c r="J331" s="821"/>
      <c r="O331"/>
      <c r="P331" s="521"/>
      <c r="R331" s="495"/>
      <c r="W331" s="67"/>
      <c r="X331" s="495"/>
      <c r="Y331" s="622"/>
      <c r="Z331" s="504"/>
      <c r="AA331" s="504"/>
    </row>
    <row r="332" spans="1:27" s="100" customFormat="1" ht="14.25" customHeight="1" x14ac:dyDescent="0.2">
      <c r="A332" s="775" t="s">
        <v>11633</v>
      </c>
      <c r="B332" s="775" t="s">
        <v>11634</v>
      </c>
      <c r="C332" s="775"/>
      <c r="D332" s="776">
        <v>5586.6509999999998</v>
      </c>
      <c r="E332" s="710"/>
      <c r="F332"/>
      <c r="G332"/>
      <c r="H332" s="521"/>
      <c r="I332" s="67"/>
      <c r="J332" s="821"/>
      <c r="O332"/>
      <c r="P332" s="521"/>
      <c r="R332" s="495"/>
      <c r="W332" s="67"/>
      <c r="X332" s="495"/>
      <c r="Y332" s="622"/>
      <c r="Z332" s="504"/>
      <c r="AA332" s="504"/>
    </row>
    <row r="333" spans="1:27" s="100" customFormat="1" ht="14.25" customHeight="1" x14ac:dyDescent="0.2">
      <c r="A333" s="775" t="s">
        <v>16712</v>
      </c>
      <c r="B333" s="775" t="s">
        <v>16713</v>
      </c>
      <c r="C333" s="775"/>
      <c r="D333" s="776">
        <v>5586.6509999999998</v>
      </c>
      <c r="E333" s="710"/>
      <c r="F333"/>
      <c r="G333"/>
      <c r="H333" s="521"/>
      <c r="I333" s="67"/>
      <c r="J333" s="821"/>
      <c r="O333"/>
      <c r="P333" s="521"/>
      <c r="R333" s="495"/>
      <c r="W333" s="67"/>
      <c r="X333" s="495"/>
      <c r="Y333" s="622"/>
      <c r="Z333" s="504"/>
      <c r="AA333" s="504"/>
    </row>
    <row r="334" spans="1:27" s="100" customFormat="1" ht="14.25" customHeight="1" x14ac:dyDescent="0.2">
      <c r="A334" s="775" t="s">
        <v>16714</v>
      </c>
      <c r="B334" s="775" t="s">
        <v>16715</v>
      </c>
      <c r="C334" s="775"/>
      <c r="D334" s="776">
        <v>5586.6509999999998</v>
      </c>
      <c r="E334" s="710"/>
      <c r="F334"/>
      <c r="G334"/>
      <c r="H334" s="521"/>
      <c r="I334" s="67"/>
      <c r="J334" s="821"/>
      <c r="O334"/>
      <c r="P334" s="521"/>
      <c r="R334" s="495"/>
      <c r="W334" s="67"/>
      <c r="X334" s="495"/>
      <c r="Y334" s="622"/>
      <c r="Z334" s="504"/>
      <c r="AA334" s="504"/>
    </row>
    <row r="335" spans="1:27" s="100" customFormat="1" ht="14.25" customHeight="1" x14ac:dyDescent="0.2">
      <c r="A335" s="775" t="s">
        <v>9181</v>
      </c>
      <c r="B335" s="775" t="s">
        <v>15765</v>
      </c>
      <c r="C335" s="775"/>
      <c r="D335" s="776">
        <v>4636.9603999999999</v>
      </c>
      <c r="E335" s="710"/>
      <c r="F335"/>
      <c r="G335"/>
      <c r="H335" s="521"/>
      <c r="I335" s="67"/>
      <c r="J335" s="821"/>
      <c r="O335"/>
      <c r="P335" s="521"/>
      <c r="R335" s="495"/>
      <c r="W335" s="67"/>
      <c r="X335" s="495"/>
      <c r="Y335" s="622"/>
      <c r="Z335" s="504"/>
      <c r="AA335" s="504"/>
    </row>
    <row r="336" spans="1:27" s="100" customFormat="1" ht="14.25" customHeight="1" x14ac:dyDescent="0.2">
      <c r="A336" s="775" t="s">
        <v>17260</v>
      </c>
      <c r="B336" s="775" t="s">
        <v>17261</v>
      </c>
      <c r="C336" s="775"/>
      <c r="D336" s="776">
        <v>4636.9603999999999</v>
      </c>
      <c r="E336" s="710"/>
      <c r="F336"/>
      <c r="G336"/>
      <c r="H336" s="521"/>
      <c r="I336" s="67"/>
      <c r="J336" s="821"/>
      <c r="O336"/>
      <c r="P336" s="521"/>
      <c r="R336" s="495"/>
      <c r="W336" s="67"/>
      <c r="X336" s="495"/>
      <c r="Y336" s="622"/>
      <c r="Z336" s="504"/>
      <c r="AA336" s="504"/>
    </row>
    <row r="337" spans="1:27" s="100" customFormat="1" ht="14.25" customHeight="1" x14ac:dyDescent="0.2">
      <c r="A337" s="775" t="s">
        <v>9379</v>
      </c>
      <c r="B337" s="775" t="s">
        <v>15766</v>
      </c>
      <c r="C337" s="775"/>
      <c r="D337" s="776">
        <v>4636.9603999999999</v>
      </c>
      <c r="E337" s="710"/>
      <c r="F337"/>
      <c r="G337"/>
      <c r="H337" s="521"/>
      <c r="I337" s="67"/>
      <c r="J337" s="821"/>
      <c r="O337"/>
      <c r="P337" s="521"/>
      <c r="R337" s="495"/>
      <c r="W337" s="67"/>
      <c r="X337" s="495"/>
      <c r="Y337" s="622"/>
      <c r="Z337" s="504"/>
      <c r="AA337" s="504"/>
    </row>
    <row r="338" spans="1:27" s="100" customFormat="1" ht="14.25" customHeight="1" x14ac:dyDescent="0.2">
      <c r="A338" s="775" t="s">
        <v>10851</v>
      </c>
      <c r="B338" s="775" t="s">
        <v>15932</v>
      </c>
      <c r="C338" s="775"/>
      <c r="D338" s="776">
        <v>4636.9575000000004</v>
      </c>
      <c r="E338" s="710"/>
      <c r="F338"/>
      <c r="G338"/>
      <c r="H338" s="521"/>
      <c r="I338" s="67"/>
      <c r="J338" s="821"/>
      <c r="O338"/>
      <c r="P338" s="521"/>
      <c r="R338" s="495"/>
      <c r="W338" s="67"/>
      <c r="X338" s="495"/>
      <c r="Y338" s="622"/>
      <c r="Z338" s="504"/>
      <c r="AA338" s="504"/>
    </row>
    <row r="339" spans="1:27" s="100" customFormat="1" ht="14.25" customHeight="1" x14ac:dyDescent="0.2">
      <c r="A339" s="775" t="s">
        <v>9376</v>
      </c>
      <c r="B339" s="775" t="s">
        <v>15767</v>
      </c>
      <c r="C339" s="775"/>
      <c r="D339" s="776">
        <v>4636.9603999999999</v>
      </c>
      <c r="E339" s="710"/>
      <c r="F339"/>
      <c r="G339"/>
      <c r="H339" s="521"/>
      <c r="I339" s="67"/>
      <c r="J339" s="821"/>
      <c r="O339"/>
      <c r="P339" s="521"/>
      <c r="R339" s="495"/>
      <c r="W339" s="67"/>
      <c r="X339" s="495"/>
      <c r="Y339" s="622"/>
      <c r="Z339" s="504"/>
      <c r="AA339" s="504"/>
    </row>
    <row r="340" spans="1:27" s="100" customFormat="1" ht="14.25" customHeight="1" x14ac:dyDescent="0.2">
      <c r="A340" s="775" t="s">
        <v>9380</v>
      </c>
      <c r="B340" s="775" t="s">
        <v>15768</v>
      </c>
      <c r="C340" s="775"/>
      <c r="D340" s="776">
        <v>4636.9603999999999</v>
      </c>
      <c r="E340" s="710"/>
      <c r="F340"/>
      <c r="G340"/>
      <c r="H340" s="521"/>
      <c r="I340" s="67"/>
      <c r="J340" s="821"/>
      <c r="O340"/>
      <c r="P340" s="521"/>
      <c r="R340" s="495"/>
      <c r="W340" s="67"/>
      <c r="X340" s="495"/>
      <c r="Y340" s="622"/>
      <c r="Z340" s="504"/>
      <c r="AA340" s="504"/>
    </row>
    <row r="341" spans="1:27" s="100" customFormat="1" ht="14.25" customHeight="1" x14ac:dyDescent="0.2">
      <c r="A341" s="775" t="s">
        <v>9371</v>
      </c>
      <c r="B341" s="775" t="s">
        <v>15769</v>
      </c>
      <c r="C341" s="775"/>
      <c r="D341" s="776">
        <v>7128.5398999999998</v>
      </c>
      <c r="E341" s="710"/>
      <c r="F341"/>
      <c r="G341"/>
      <c r="H341" s="521"/>
      <c r="I341" s="67"/>
      <c r="J341" s="821"/>
      <c r="O341"/>
      <c r="P341" s="521"/>
      <c r="R341" s="495"/>
      <c r="X341" s="495"/>
      <c r="Y341" s="622"/>
      <c r="Z341" s="504"/>
      <c r="AA341" s="504"/>
    </row>
    <row r="342" spans="1:27" s="100" customFormat="1" ht="14.25" customHeight="1" x14ac:dyDescent="0.2">
      <c r="A342" s="775" t="s">
        <v>9372</v>
      </c>
      <c r="B342" s="775" t="s">
        <v>15770</v>
      </c>
      <c r="C342" s="775"/>
      <c r="D342" s="776">
        <v>6136.2794000000004</v>
      </c>
      <c r="E342" s="710"/>
      <c r="F342"/>
      <c r="G342"/>
      <c r="H342" s="521"/>
      <c r="I342" s="67"/>
      <c r="J342" s="821"/>
      <c r="O342"/>
      <c r="P342" s="521"/>
      <c r="R342" s="495"/>
      <c r="W342" s="67"/>
      <c r="X342" s="495"/>
      <c r="Y342" s="622"/>
      <c r="Z342" s="504"/>
      <c r="AA342" s="504"/>
    </row>
    <row r="343" spans="1:27" s="100" customFormat="1" ht="14.25" customHeight="1" x14ac:dyDescent="0.2">
      <c r="A343" s="775" t="s">
        <v>9359</v>
      </c>
      <c r="B343" s="775" t="s">
        <v>15771</v>
      </c>
      <c r="C343" s="775"/>
      <c r="D343" s="776">
        <v>4636.9603999999999</v>
      </c>
      <c r="E343" s="710"/>
      <c r="F343"/>
      <c r="G343"/>
      <c r="H343" s="521"/>
      <c r="I343" s="67"/>
      <c r="J343" s="821"/>
      <c r="O343"/>
      <c r="P343" s="521"/>
      <c r="R343" s="495"/>
      <c r="W343" s="67"/>
      <c r="X343" s="495"/>
      <c r="Y343" s="622"/>
      <c r="Z343" s="504"/>
      <c r="AA343" s="504"/>
    </row>
    <row r="344" spans="1:27" s="100" customFormat="1" ht="14.25" customHeight="1" x14ac:dyDescent="0.2">
      <c r="A344" s="775" t="s">
        <v>5637</v>
      </c>
      <c r="B344" s="775" t="s">
        <v>15772</v>
      </c>
      <c r="C344" s="775"/>
      <c r="D344" s="776">
        <v>4636.9603999999999</v>
      </c>
      <c r="E344" s="710"/>
      <c r="F344"/>
      <c r="G344"/>
      <c r="H344" s="521"/>
      <c r="I344" s="67"/>
      <c r="J344" s="821"/>
      <c r="O344"/>
      <c r="P344" s="521"/>
      <c r="R344" s="495"/>
      <c r="W344" s="508"/>
      <c r="X344" s="623"/>
      <c r="Y344" s="622"/>
      <c r="Z344" s="504"/>
      <c r="AA344" s="504"/>
    </row>
    <row r="345" spans="1:27" s="100" customFormat="1" ht="14.25" customHeight="1" x14ac:dyDescent="0.2">
      <c r="A345" s="775" t="s">
        <v>8145</v>
      </c>
      <c r="B345" s="775" t="s">
        <v>8146</v>
      </c>
      <c r="C345" s="775"/>
      <c r="D345" s="776">
        <v>4636.9575000000004</v>
      </c>
      <c r="E345" s="710"/>
      <c r="F345"/>
      <c r="G345"/>
      <c r="H345" s="521"/>
      <c r="I345" s="67"/>
      <c r="J345" s="821"/>
      <c r="O345"/>
      <c r="P345" s="521"/>
      <c r="R345" s="495"/>
      <c r="W345" s="508"/>
      <c r="X345" s="623"/>
      <c r="Y345" s="622"/>
      <c r="Z345" s="504"/>
      <c r="AA345" s="504"/>
    </row>
    <row r="346" spans="1:27" s="100" customFormat="1" ht="14.25" customHeight="1" x14ac:dyDescent="0.2">
      <c r="A346" s="775" t="s">
        <v>9368</v>
      </c>
      <c r="B346" s="775" t="s">
        <v>15773</v>
      </c>
      <c r="C346" s="775"/>
      <c r="D346" s="776">
        <v>4636.9603999999999</v>
      </c>
      <c r="E346" s="710"/>
      <c r="F346"/>
      <c r="G346"/>
      <c r="H346" s="521"/>
      <c r="I346" s="67"/>
      <c r="J346" s="821"/>
      <c r="O346"/>
      <c r="P346" s="521"/>
      <c r="R346" s="495"/>
      <c r="W346" s="508"/>
      <c r="X346" s="623"/>
      <c r="Y346" s="622"/>
      <c r="Z346" s="504"/>
      <c r="AA346" s="504"/>
    </row>
    <row r="347" spans="1:27" s="100" customFormat="1" ht="14.25" customHeight="1" x14ac:dyDescent="0.2">
      <c r="A347" s="775" t="s">
        <v>9378</v>
      </c>
      <c r="B347" s="775" t="s">
        <v>15774</v>
      </c>
      <c r="C347" s="775"/>
      <c r="D347" s="776">
        <v>4636.9603999999999</v>
      </c>
      <c r="E347" s="710"/>
      <c r="F347"/>
      <c r="G347"/>
      <c r="H347" s="521"/>
      <c r="I347" s="67"/>
      <c r="J347" s="821"/>
      <c r="O347"/>
      <c r="P347" s="521"/>
      <c r="R347" s="495"/>
      <c r="W347" s="508"/>
      <c r="X347" s="623"/>
      <c r="Y347" s="622"/>
      <c r="Z347" s="504"/>
      <c r="AA347" s="504"/>
    </row>
    <row r="348" spans="1:27" s="100" customFormat="1" ht="14.25" customHeight="1" x14ac:dyDescent="0.2">
      <c r="A348" s="775" t="s">
        <v>9370</v>
      </c>
      <c r="B348" s="775" t="s">
        <v>15775</v>
      </c>
      <c r="C348" s="775"/>
      <c r="D348" s="776">
        <v>6449.2566999999999</v>
      </c>
      <c r="E348" s="710"/>
      <c r="F348"/>
      <c r="G348"/>
      <c r="H348" s="521"/>
      <c r="I348" s="67"/>
      <c r="J348" s="821"/>
      <c r="O348"/>
      <c r="P348" s="521"/>
      <c r="R348" s="495"/>
      <c r="W348" s="508"/>
      <c r="X348" s="623"/>
      <c r="Y348" s="622"/>
      <c r="Z348" s="504"/>
      <c r="AA348" s="504"/>
    </row>
    <row r="349" spans="1:27" ht="14.25" customHeight="1" x14ac:dyDescent="0.2">
      <c r="A349" s="775" t="s">
        <v>11493</v>
      </c>
      <c r="B349" s="775" t="s">
        <v>11494</v>
      </c>
      <c r="C349" s="775"/>
      <c r="D349" s="776">
        <v>8026.2</v>
      </c>
      <c r="E349" s="710"/>
      <c r="F349"/>
      <c r="G349"/>
      <c r="H349" s="521"/>
      <c r="I349" s="67"/>
      <c r="J349" s="821"/>
      <c r="O349"/>
      <c r="P349" s="521"/>
      <c r="R349" s="495"/>
    </row>
    <row r="350" spans="1:27" ht="14.25" customHeight="1" x14ac:dyDescent="0.2">
      <c r="A350" s="775" t="s">
        <v>11495</v>
      </c>
      <c r="B350" s="775" t="s">
        <v>11496</v>
      </c>
      <c r="C350" s="775"/>
      <c r="D350" s="776">
        <v>8026.2</v>
      </c>
      <c r="E350" s="710"/>
      <c r="F350"/>
      <c r="G350"/>
      <c r="H350" s="521"/>
      <c r="I350" s="67"/>
      <c r="J350" s="821"/>
      <c r="O350"/>
      <c r="P350" s="521"/>
      <c r="R350" s="495"/>
    </row>
    <row r="351" spans="1:27" ht="14.25" customHeight="1" x14ac:dyDescent="0.2">
      <c r="A351" s="775" t="s">
        <v>11497</v>
      </c>
      <c r="B351" s="775" t="s">
        <v>11498</v>
      </c>
      <c r="C351" s="775"/>
      <c r="D351" s="776">
        <v>8026.2</v>
      </c>
      <c r="E351" s="710"/>
      <c r="F351"/>
      <c r="G351"/>
      <c r="H351" s="521"/>
      <c r="I351" s="67"/>
      <c r="J351" s="821"/>
      <c r="O351"/>
      <c r="P351" s="521"/>
      <c r="R351" s="495"/>
    </row>
    <row r="352" spans="1:27" ht="14.25" customHeight="1" x14ac:dyDescent="0.2">
      <c r="A352" s="775" t="s">
        <v>11499</v>
      </c>
      <c r="B352" s="775" t="s">
        <v>11500</v>
      </c>
      <c r="C352" s="775"/>
      <c r="D352" s="776">
        <v>8026.2</v>
      </c>
      <c r="E352" s="710"/>
      <c r="F352"/>
      <c r="G352"/>
      <c r="H352" s="521"/>
      <c r="I352" s="67"/>
      <c r="O352"/>
      <c r="P352" s="521"/>
      <c r="R352" s="495"/>
    </row>
    <row r="353" spans="1:18" ht="14.25" customHeight="1" x14ac:dyDescent="0.2">
      <c r="E353" s="710"/>
      <c r="O353"/>
      <c r="P353" s="521"/>
      <c r="R353" s="495"/>
    </row>
    <row r="354" spans="1:18" ht="14.25" customHeight="1" x14ac:dyDescent="0.2">
      <c r="E354" s="710"/>
      <c r="O354"/>
      <c r="P354" s="521"/>
      <c r="R354" s="495"/>
    </row>
    <row r="355" spans="1:18" ht="14.25" customHeight="1" x14ac:dyDescent="0.2">
      <c r="E355" s="710"/>
      <c r="O355"/>
      <c r="P355" s="521"/>
      <c r="R355" s="495"/>
    </row>
    <row r="356" spans="1:18" ht="14.25" customHeight="1" x14ac:dyDescent="0.2">
      <c r="E356" s="710"/>
      <c r="J356" s="821"/>
      <c r="O356"/>
      <c r="P356" s="521"/>
      <c r="R356" s="495"/>
    </row>
    <row r="357" spans="1:18" ht="14.25" customHeight="1" x14ac:dyDescent="0.2">
      <c r="A357" s="775" t="s">
        <v>11501</v>
      </c>
      <c r="B357" s="775" t="s">
        <v>11502</v>
      </c>
      <c r="C357" s="775"/>
      <c r="D357" s="776">
        <v>8026.2</v>
      </c>
      <c r="E357" s="710"/>
      <c r="F357"/>
      <c r="G357"/>
      <c r="H357" s="521"/>
      <c r="I357" s="67"/>
      <c r="J357" s="821"/>
      <c r="O357"/>
      <c r="P357" s="521"/>
      <c r="R357" s="495"/>
    </row>
    <row r="358" spans="1:18" ht="14.25" customHeight="1" x14ac:dyDescent="0.2">
      <c r="A358" s="775" t="s">
        <v>17262</v>
      </c>
      <c r="B358" s="775" t="s">
        <v>17263</v>
      </c>
      <c r="C358" s="775"/>
      <c r="D358" s="776">
        <v>8026.2</v>
      </c>
      <c r="E358" s="710"/>
      <c r="F358"/>
      <c r="G358"/>
      <c r="H358" s="521"/>
      <c r="I358" s="67"/>
      <c r="J358" s="821"/>
      <c r="O358"/>
      <c r="P358" s="521"/>
      <c r="R358" s="495"/>
    </row>
    <row r="359" spans="1:18" ht="14.25" customHeight="1" x14ac:dyDescent="0.2">
      <c r="A359" s="775" t="s">
        <v>17264</v>
      </c>
      <c r="B359" s="775" t="s">
        <v>17265</v>
      </c>
      <c r="C359" s="775"/>
      <c r="D359" s="776">
        <v>8026.2</v>
      </c>
      <c r="E359" s="710"/>
      <c r="F359"/>
      <c r="G359"/>
      <c r="H359" s="521"/>
      <c r="I359" s="67"/>
      <c r="J359" s="821"/>
      <c r="O359"/>
      <c r="P359" s="521"/>
      <c r="R359" s="495"/>
    </row>
    <row r="360" spans="1:18" ht="14.25" customHeight="1" x14ac:dyDescent="0.2">
      <c r="A360" s="775" t="s">
        <v>11503</v>
      </c>
      <c r="B360" s="775" t="s">
        <v>11504</v>
      </c>
      <c r="C360" s="775"/>
      <c r="D360" s="776">
        <v>5103.84</v>
      </c>
      <c r="E360" s="710"/>
      <c r="F360"/>
      <c r="G360"/>
      <c r="H360" s="521"/>
      <c r="I360" s="67"/>
      <c r="J360" s="821"/>
      <c r="O360"/>
      <c r="P360" s="521"/>
      <c r="R360" s="495"/>
    </row>
    <row r="361" spans="1:18" ht="14.25" customHeight="1" x14ac:dyDescent="0.2">
      <c r="A361" s="775" t="s">
        <v>11505</v>
      </c>
      <c r="B361" s="775" t="s">
        <v>11506</v>
      </c>
      <c r="C361" s="775"/>
      <c r="D361" s="776">
        <v>3910.2</v>
      </c>
      <c r="E361" s="710"/>
      <c r="F361"/>
      <c r="G361"/>
      <c r="H361" s="521"/>
      <c r="I361" s="67"/>
      <c r="J361" s="821"/>
      <c r="O361"/>
      <c r="R361" s="495"/>
    </row>
    <row r="362" spans="1:18" ht="14.25" customHeight="1" x14ac:dyDescent="0.2">
      <c r="A362" s="775" t="s">
        <v>11507</v>
      </c>
      <c r="B362" s="775" t="s">
        <v>11508</v>
      </c>
      <c r="C362" s="775"/>
      <c r="D362" s="776">
        <v>3910.2</v>
      </c>
      <c r="E362" s="710"/>
      <c r="F362"/>
      <c r="G362"/>
      <c r="H362" s="521"/>
      <c r="I362" s="67"/>
      <c r="J362" s="821"/>
      <c r="R362" s="495"/>
    </row>
    <row r="363" spans="1:18" ht="14.25" customHeight="1" x14ac:dyDescent="0.2">
      <c r="A363" s="775" t="s">
        <v>11509</v>
      </c>
      <c r="B363" s="775" t="s">
        <v>11510</v>
      </c>
      <c r="C363" s="775"/>
      <c r="D363" s="776">
        <v>4527.6000000000004</v>
      </c>
      <c r="E363" s="710"/>
      <c r="F363"/>
      <c r="G363"/>
      <c r="H363" s="521"/>
      <c r="I363" s="67"/>
      <c r="J363" s="821"/>
      <c r="R363" s="495"/>
    </row>
    <row r="364" spans="1:18" x14ac:dyDescent="0.2">
      <c r="A364" s="775" t="s">
        <v>11511</v>
      </c>
      <c r="B364" s="775" t="s">
        <v>11512</v>
      </c>
      <c r="C364" s="775"/>
      <c r="D364" s="776">
        <v>4527.6000000000004</v>
      </c>
      <c r="E364" s="710"/>
      <c r="F364"/>
      <c r="G364"/>
      <c r="H364" s="521"/>
      <c r="I364" s="67"/>
      <c r="J364" s="821"/>
    </row>
    <row r="365" spans="1:18" ht="14.25" customHeight="1" x14ac:dyDescent="0.2">
      <c r="A365" s="775" t="s">
        <v>11513</v>
      </c>
      <c r="B365" s="775" t="s">
        <v>11514</v>
      </c>
      <c r="C365" s="775"/>
      <c r="D365" s="776">
        <v>4527.6000000000004</v>
      </c>
      <c r="E365" s="710"/>
      <c r="F365"/>
      <c r="G365"/>
      <c r="H365" s="521"/>
      <c r="I365" s="67"/>
      <c r="J365" s="821"/>
      <c r="P365" s="521"/>
    </row>
    <row r="366" spans="1:18" ht="14.25" customHeight="1" x14ac:dyDescent="0.2">
      <c r="A366" s="775" t="s">
        <v>11515</v>
      </c>
      <c r="B366" s="775" t="s">
        <v>11516</v>
      </c>
      <c r="C366" s="775"/>
      <c r="D366" s="776">
        <v>4527.6000000000004</v>
      </c>
      <c r="E366" s="710"/>
      <c r="F366"/>
      <c r="G366"/>
      <c r="H366" s="521"/>
      <c r="I366" s="67"/>
      <c r="J366" s="821"/>
      <c r="O366"/>
      <c r="P366" s="521"/>
      <c r="R366" s="495"/>
    </row>
    <row r="367" spans="1:18" ht="14.25" customHeight="1" x14ac:dyDescent="0.2">
      <c r="A367" s="775" t="s">
        <v>9696</v>
      </c>
      <c r="B367" s="775" t="s">
        <v>9936</v>
      </c>
      <c r="C367" s="775"/>
      <c r="D367" s="776">
        <v>6790.518</v>
      </c>
      <c r="E367" s="710"/>
      <c r="F367"/>
      <c r="G367"/>
      <c r="H367" s="521"/>
      <c r="I367" s="67"/>
      <c r="J367" s="821"/>
      <c r="O367"/>
      <c r="P367" s="521"/>
      <c r="R367" s="495"/>
    </row>
    <row r="368" spans="1:18" ht="14.25" customHeight="1" x14ac:dyDescent="0.2">
      <c r="A368" s="775" t="s">
        <v>9620</v>
      </c>
      <c r="B368" s="775" t="s">
        <v>9652</v>
      </c>
      <c r="C368" s="775"/>
      <c r="D368" s="776">
        <v>6790.5137999999997</v>
      </c>
      <c r="E368" s="710"/>
      <c r="F368"/>
      <c r="G368"/>
      <c r="H368" s="521"/>
      <c r="I368" s="67"/>
      <c r="J368" s="821"/>
      <c r="O368"/>
      <c r="P368" s="521"/>
      <c r="R368" s="495"/>
    </row>
    <row r="369" spans="1:18" ht="14.25" customHeight="1" x14ac:dyDescent="0.2">
      <c r="A369" s="775" t="s">
        <v>9619</v>
      </c>
      <c r="B369" s="775" t="s">
        <v>9651</v>
      </c>
      <c r="C369" s="775"/>
      <c r="D369" s="776">
        <v>6790.5137999999997</v>
      </c>
      <c r="E369" s="710"/>
      <c r="F369"/>
      <c r="G369"/>
      <c r="H369" s="521"/>
      <c r="I369" s="67"/>
      <c r="J369" s="821"/>
      <c r="O369"/>
      <c r="P369" s="521"/>
      <c r="R369" s="495"/>
    </row>
    <row r="370" spans="1:18" ht="14.25" customHeight="1" x14ac:dyDescent="0.2">
      <c r="A370" s="775" t="s">
        <v>9622</v>
      </c>
      <c r="B370" s="775" t="s">
        <v>9654</v>
      </c>
      <c r="C370" s="775"/>
      <c r="D370" s="776">
        <v>6790.5137999999997</v>
      </c>
      <c r="E370" s="710"/>
      <c r="F370"/>
      <c r="G370"/>
      <c r="H370" s="521"/>
      <c r="I370" s="67"/>
      <c r="J370" s="821"/>
      <c r="O370"/>
      <c r="P370" s="521"/>
      <c r="R370" s="495"/>
    </row>
    <row r="371" spans="1:18" ht="14.25" customHeight="1" x14ac:dyDescent="0.2">
      <c r="A371" s="775" t="s">
        <v>9621</v>
      </c>
      <c r="B371" s="775" t="s">
        <v>9653</v>
      </c>
      <c r="C371" s="775"/>
      <c r="D371" s="776">
        <v>6790.5137999999997</v>
      </c>
      <c r="E371" s="710"/>
      <c r="F371"/>
      <c r="G371"/>
      <c r="H371" s="521"/>
      <c r="I371" s="67"/>
      <c r="J371" s="821"/>
      <c r="O371"/>
      <c r="P371" s="521"/>
      <c r="R371" s="495"/>
    </row>
    <row r="372" spans="1:18" ht="14.25" customHeight="1" x14ac:dyDescent="0.2">
      <c r="A372" s="775" t="s">
        <v>9634</v>
      </c>
      <c r="B372" s="775" t="s">
        <v>9673</v>
      </c>
      <c r="C372" s="775"/>
      <c r="D372" s="776">
        <v>6790.5137999999997</v>
      </c>
      <c r="E372" s="710"/>
      <c r="F372"/>
      <c r="G372"/>
      <c r="H372" s="521"/>
      <c r="I372" s="67"/>
      <c r="J372" s="821"/>
      <c r="O372"/>
      <c r="P372" s="521"/>
      <c r="R372" s="495"/>
    </row>
    <row r="373" spans="1:18" ht="14.25" customHeight="1" x14ac:dyDescent="0.2">
      <c r="A373" s="775" t="s">
        <v>9635</v>
      </c>
      <c r="B373" s="775" t="s">
        <v>9674</v>
      </c>
      <c r="C373" s="775"/>
      <c r="D373" s="776">
        <v>6790.5137999999997</v>
      </c>
      <c r="E373" s="710"/>
      <c r="F373"/>
      <c r="G373"/>
      <c r="H373" s="521"/>
      <c r="I373" s="67"/>
      <c r="J373" s="821"/>
      <c r="O373"/>
      <c r="P373" s="521"/>
      <c r="R373" s="495"/>
    </row>
    <row r="374" spans="1:18" ht="14.25" customHeight="1" x14ac:dyDescent="0.2">
      <c r="A374" s="775" t="s">
        <v>9638</v>
      </c>
      <c r="B374" s="775" t="s">
        <v>9661</v>
      </c>
      <c r="C374" s="775"/>
      <c r="D374" s="776">
        <v>6790.5137999999997</v>
      </c>
      <c r="E374" s="710"/>
      <c r="F374"/>
      <c r="G374"/>
      <c r="H374" s="521"/>
      <c r="I374" s="67"/>
      <c r="J374" s="821"/>
      <c r="O374"/>
      <c r="P374" s="521"/>
      <c r="R374" s="495"/>
    </row>
    <row r="375" spans="1:18" ht="14.25" customHeight="1" x14ac:dyDescent="0.2">
      <c r="A375" s="775" t="s">
        <v>9641</v>
      </c>
      <c r="B375" s="775" t="s">
        <v>9682</v>
      </c>
      <c r="C375" s="775"/>
      <c r="D375" s="776">
        <v>6790.5137999999997</v>
      </c>
      <c r="E375" s="710"/>
      <c r="F375"/>
      <c r="G375"/>
      <c r="H375" s="521"/>
      <c r="I375" s="67"/>
      <c r="J375" s="821"/>
      <c r="O375"/>
      <c r="P375" s="521"/>
      <c r="R375" s="495"/>
    </row>
    <row r="376" spans="1:18" ht="14.25" customHeight="1" x14ac:dyDescent="0.2">
      <c r="A376" s="775" t="s">
        <v>9640</v>
      </c>
      <c r="B376" s="775" t="s">
        <v>9681</v>
      </c>
      <c r="C376" s="775"/>
      <c r="D376" s="776">
        <v>6790.5137999999997</v>
      </c>
      <c r="E376" s="710"/>
      <c r="F376"/>
      <c r="G376"/>
      <c r="H376" s="521"/>
      <c r="I376" s="67"/>
      <c r="J376" s="821"/>
      <c r="O376"/>
      <c r="P376" s="521"/>
      <c r="R376" s="495"/>
    </row>
    <row r="377" spans="1:18" ht="14.25" customHeight="1" x14ac:dyDescent="0.2">
      <c r="A377" s="775" t="s">
        <v>9627</v>
      </c>
      <c r="B377" s="775" t="s">
        <v>9664</v>
      </c>
      <c r="C377" s="775"/>
      <c r="D377" s="776">
        <v>6790.5137999999997</v>
      </c>
      <c r="E377" s="710"/>
      <c r="F377"/>
      <c r="G377"/>
      <c r="H377" s="521"/>
      <c r="I377" s="67"/>
      <c r="J377" s="821"/>
      <c r="O377"/>
      <c r="P377" s="521"/>
      <c r="R377" s="495"/>
    </row>
    <row r="378" spans="1:18" ht="14.25" customHeight="1" x14ac:dyDescent="0.2">
      <c r="A378" s="775" t="s">
        <v>17397</v>
      </c>
      <c r="B378" s="775" t="s">
        <v>17398</v>
      </c>
      <c r="D378" s="776">
        <v>6790.5137999999997</v>
      </c>
      <c r="E378" s="710"/>
      <c r="F378"/>
      <c r="G378"/>
      <c r="H378" s="521"/>
      <c r="I378" s="67"/>
      <c r="J378" s="821"/>
      <c r="O378"/>
      <c r="P378" s="521"/>
      <c r="R378" s="495"/>
    </row>
    <row r="379" spans="1:18" ht="14.25" customHeight="1" x14ac:dyDescent="0.2">
      <c r="A379" s="775" t="s">
        <v>9642</v>
      </c>
      <c r="B379" s="775" t="s">
        <v>9683</v>
      </c>
      <c r="C379" s="775"/>
      <c r="D379" s="776">
        <v>6790.5137999999997</v>
      </c>
      <c r="E379" s="710"/>
      <c r="F379"/>
      <c r="G379"/>
      <c r="H379" s="521"/>
      <c r="I379" s="67"/>
      <c r="J379" s="821"/>
      <c r="O379"/>
      <c r="P379" s="521"/>
      <c r="R379" s="495"/>
    </row>
    <row r="380" spans="1:18" ht="14.25" customHeight="1" x14ac:dyDescent="0.2">
      <c r="A380" s="775" t="s">
        <v>9639</v>
      </c>
      <c r="B380" s="775" t="s">
        <v>9680</v>
      </c>
      <c r="C380" s="775"/>
      <c r="D380" s="776">
        <v>6790.5137999999997</v>
      </c>
      <c r="E380" s="710"/>
      <c r="F380"/>
      <c r="G380"/>
      <c r="H380" s="521"/>
      <c r="I380" s="67"/>
      <c r="J380" s="821"/>
      <c r="O380"/>
      <c r="P380" s="521"/>
      <c r="R380" s="495"/>
    </row>
    <row r="381" spans="1:18" ht="14.25" customHeight="1" x14ac:dyDescent="0.2">
      <c r="A381" s="775" t="s">
        <v>9628</v>
      </c>
      <c r="B381" s="775" t="s">
        <v>9665</v>
      </c>
      <c r="C381" s="775"/>
      <c r="D381" s="776">
        <v>6790.5137999999997</v>
      </c>
      <c r="E381" s="710"/>
      <c r="F381"/>
      <c r="G381"/>
      <c r="H381" s="521"/>
      <c r="I381" s="67"/>
      <c r="J381" s="821"/>
      <c r="O381"/>
      <c r="P381" s="521"/>
      <c r="R381" s="495"/>
    </row>
    <row r="382" spans="1:18" ht="14.25" customHeight="1" x14ac:dyDescent="0.2">
      <c r="A382" s="775" t="s">
        <v>9643</v>
      </c>
      <c r="B382" s="775" t="s">
        <v>9684</v>
      </c>
      <c r="C382" s="775"/>
      <c r="D382" s="776">
        <v>6790.5137999999997</v>
      </c>
      <c r="E382" s="710"/>
      <c r="F382"/>
      <c r="G382"/>
      <c r="H382" s="521"/>
      <c r="I382" s="67"/>
      <c r="J382" s="821"/>
      <c r="O382"/>
      <c r="P382" s="521"/>
      <c r="R382" s="495"/>
    </row>
    <row r="383" spans="1:18" ht="14.25" customHeight="1" x14ac:dyDescent="0.2">
      <c r="A383" s="775" t="s">
        <v>9632</v>
      </c>
      <c r="B383" s="775" t="s">
        <v>9671</v>
      </c>
      <c r="C383" s="775"/>
      <c r="D383" s="776">
        <v>6790.5137999999997</v>
      </c>
      <c r="E383" s="710"/>
      <c r="F383"/>
      <c r="G383"/>
      <c r="H383" s="521"/>
      <c r="I383" s="67"/>
      <c r="J383" s="821"/>
      <c r="O383"/>
      <c r="P383" s="521"/>
      <c r="R383" s="495"/>
    </row>
    <row r="384" spans="1:18" ht="14.25" customHeight="1" x14ac:dyDescent="0.2">
      <c r="A384" s="775" t="s">
        <v>9649</v>
      </c>
      <c r="B384" s="775" t="s">
        <v>9981</v>
      </c>
      <c r="C384" s="775"/>
      <c r="D384" s="776">
        <v>6790.5137999999997</v>
      </c>
      <c r="E384" s="710"/>
      <c r="F384"/>
      <c r="G384"/>
      <c r="H384" s="521"/>
      <c r="I384" s="67"/>
      <c r="J384" s="821"/>
      <c r="O384"/>
      <c r="P384" s="521"/>
      <c r="R384" s="495"/>
    </row>
    <row r="385" spans="1:18" ht="14.25" customHeight="1" x14ac:dyDescent="0.2">
      <c r="A385" s="775" t="s">
        <v>9631</v>
      </c>
      <c r="B385" s="775" t="s">
        <v>9670</v>
      </c>
      <c r="C385" s="775"/>
      <c r="D385" s="776">
        <v>6790.5137999999997</v>
      </c>
      <c r="E385" s="710"/>
      <c r="F385"/>
      <c r="G385"/>
      <c r="H385" s="521"/>
      <c r="I385" s="67"/>
      <c r="J385" s="821"/>
      <c r="O385"/>
      <c r="P385" s="521"/>
      <c r="R385" s="495"/>
    </row>
    <row r="386" spans="1:18" ht="14.25" customHeight="1" x14ac:dyDescent="0.2">
      <c r="A386" s="775" t="s">
        <v>9650</v>
      </c>
      <c r="B386" s="775" t="s">
        <v>9690</v>
      </c>
      <c r="C386" s="775"/>
      <c r="D386" s="776">
        <v>6790.5137999999997</v>
      </c>
      <c r="E386" s="710"/>
      <c r="F386"/>
      <c r="G386"/>
      <c r="H386" s="521"/>
      <c r="I386" s="67"/>
      <c r="J386" s="821"/>
      <c r="O386"/>
      <c r="P386" s="521"/>
      <c r="R386" s="495"/>
    </row>
    <row r="387" spans="1:18" ht="14.25" customHeight="1" x14ac:dyDescent="0.2">
      <c r="A387" s="775" t="s">
        <v>9624</v>
      </c>
      <c r="B387" s="775" t="s">
        <v>9656</v>
      </c>
      <c r="C387" s="775"/>
      <c r="D387" s="776">
        <v>6790.5137999999997</v>
      </c>
      <c r="E387" s="710"/>
      <c r="F387"/>
      <c r="G387"/>
      <c r="H387" s="521"/>
      <c r="I387" s="67"/>
      <c r="J387" s="821"/>
      <c r="O387"/>
      <c r="P387" s="521"/>
      <c r="R387" s="495"/>
    </row>
    <row r="388" spans="1:18" ht="14.25" customHeight="1" x14ac:dyDescent="0.2">
      <c r="A388" s="775" t="s">
        <v>9623</v>
      </c>
      <c r="B388" s="775" t="s">
        <v>9655</v>
      </c>
      <c r="C388" s="775"/>
      <c r="D388" s="776">
        <v>6790.5137999999997</v>
      </c>
      <c r="E388" s="710"/>
      <c r="F388"/>
      <c r="G388"/>
      <c r="H388" s="521"/>
      <c r="I388" s="67"/>
      <c r="J388" s="821"/>
      <c r="O388"/>
      <c r="P388" s="521"/>
      <c r="R388" s="495"/>
    </row>
    <row r="389" spans="1:18" ht="14.25" customHeight="1" x14ac:dyDescent="0.2">
      <c r="A389" s="775" t="s">
        <v>9625</v>
      </c>
      <c r="B389" s="775" t="s">
        <v>9660</v>
      </c>
      <c r="C389" s="775"/>
      <c r="D389" s="776">
        <v>6790.5137999999997</v>
      </c>
      <c r="E389" s="710"/>
      <c r="F389"/>
      <c r="G389"/>
      <c r="H389" s="521"/>
      <c r="I389" s="67"/>
      <c r="J389" s="821"/>
      <c r="O389"/>
      <c r="P389" s="521"/>
      <c r="R389" s="495"/>
    </row>
    <row r="390" spans="1:18" ht="14.25" customHeight="1" x14ac:dyDescent="0.2">
      <c r="A390" s="775" t="s">
        <v>9646</v>
      </c>
      <c r="B390" s="775" t="s">
        <v>9687</v>
      </c>
      <c r="C390" s="775"/>
      <c r="D390" s="776">
        <v>6790.5137999999997</v>
      </c>
      <c r="E390" s="710"/>
      <c r="F390"/>
      <c r="G390"/>
      <c r="H390" s="521"/>
      <c r="I390" s="67"/>
      <c r="J390" s="821"/>
      <c r="O390"/>
      <c r="P390" s="521"/>
      <c r="R390" s="495"/>
    </row>
    <row r="391" spans="1:18" ht="14.25" customHeight="1" x14ac:dyDescent="0.2">
      <c r="A391" s="775" t="s">
        <v>9645</v>
      </c>
      <c r="B391" s="775" t="s">
        <v>9686</v>
      </c>
      <c r="C391" s="775"/>
      <c r="D391" s="776">
        <v>6790.5137999999997</v>
      </c>
      <c r="E391" s="710"/>
      <c r="F391"/>
      <c r="G391"/>
      <c r="H391" s="521"/>
      <c r="I391" s="67"/>
      <c r="J391" s="821"/>
      <c r="O391"/>
      <c r="P391" s="521"/>
      <c r="R391" s="495"/>
    </row>
    <row r="392" spans="1:18" ht="14.25" customHeight="1" x14ac:dyDescent="0.2">
      <c r="A392" s="775" t="s">
        <v>9644</v>
      </c>
      <c r="B392" s="775" t="s">
        <v>9685</v>
      </c>
      <c r="C392" s="775"/>
      <c r="D392" s="776">
        <v>6790.5137999999997</v>
      </c>
      <c r="E392" s="710"/>
      <c r="F392"/>
      <c r="G392"/>
      <c r="H392" s="521"/>
      <c r="I392" s="67"/>
      <c r="J392" s="821"/>
      <c r="O392"/>
      <c r="P392" s="521"/>
      <c r="R392" s="495"/>
    </row>
    <row r="393" spans="1:18" ht="14.25" customHeight="1" x14ac:dyDescent="0.2">
      <c r="A393" s="775" t="s">
        <v>9647</v>
      </c>
      <c r="B393" s="775" t="s">
        <v>9688</v>
      </c>
      <c r="C393" s="775"/>
      <c r="D393" s="776">
        <v>6790.5137999999997</v>
      </c>
      <c r="E393" s="710"/>
      <c r="F393"/>
      <c r="G393"/>
      <c r="H393" s="521"/>
      <c r="I393" s="67"/>
      <c r="J393" s="821"/>
      <c r="O393"/>
      <c r="P393" s="521"/>
      <c r="R393" s="495"/>
    </row>
    <row r="394" spans="1:18" ht="14.25" customHeight="1" x14ac:dyDescent="0.2">
      <c r="A394" s="775" t="s">
        <v>9648</v>
      </c>
      <c r="B394" s="775" t="s">
        <v>9689</v>
      </c>
      <c r="C394" s="775"/>
      <c r="D394" s="776">
        <v>6790.5137999999997</v>
      </c>
      <c r="E394" s="710"/>
      <c r="F394"/>
      <c r="G394"/>
      <c r="H394" s="521"/>
      <c r="I394" s="67"/>
      <c r="J394" s="821"/>
      <c r="O394"/>
      <c r="P394" s="521"/>
      <c r="R394" s="495"/>
    </row>
    <row r="395" spans="1:18" ht="14.25" customHeight="1" x14ac:dyDescent="0.2">
      <c r="A395" s="775" t="s">
        <v>9633</v>
      </c>
      <c r="B395" s="775" t="s">
        <v>9672</v>
      </c>
      <c r="C395" s="775"/>
      <c r="D395" s="776">
        <v>6790.5137999999997</v>
      </c>
      <c r="E395" s="710"/>
      <c r="F395"/>
      <c r="G395"/>
      <c r="H395" s="521"/>
      <c r="I395" s="67"/>
      <c r="J395" s="821"/>
      <c r="O395"/>
      <c r="P395" s="521"/>
      <c r="R395" s="495"/>
    </row>
    <row r="396" spans="1:18" ht="14.25" customHeight="1" x14ac:dyDescent="0.2">
      <c r="A396" s="775" t="s">
        <v>9626</v>
      </c>
      <c r="B396" s="775" t="s">
        <v>9663</v>
      </c>
      <c r="C396" s="775"/>
      <c r="D396" s="776">
        <v>6790.5137999999997</v>
      </c>
      <c r="E396" s="710"/>
      <c r="F396"/>
      <c r="G396"/>
      <c r="H396" s="521"/>
      <c r="I396" s="67"/>
      <c r="J396" s="821"/>
      <c r="O396"/>
      <c r="P396" s="521"/>
      <c r="R396" s="495"/>
    </row>
    <row r="397" spans="1:18" ht="14.25" customHeight="1" x14ac:dyDescent="0.2">
      <c r="A397" s="775" t="s">
        <v>9637</v>
      </c>
      <c r="B397" s="775" t="s">
        <v>9677</v>
      </c>
      <c r="C397" s="775"/>
      <c r="D397" s="776">
        <v>6790.5137999999997</v>
      </c>
      <c r="E397" s="710"/>
      <c r="F397"/>
      <c r="G397"/>
      <c r="H397" s="521"/>
      <c r="I397" s="67"/>
      <c r="J397" s="821"/>
      <c r="O397"/>
      <c r="P397" s="521"/>
      <c r="R397" s="495"/>
    </row>
    <row r="398" spans="1:18" ht="14.25" customHeight="1" x14ac:dyDescent="0.2">
      <c r="A398" s="775" t="s">
        <v>9630</v>
      </c>
      <c r="B398" s="775" t="s">
        <v>9667</v>
      </c>
      <c r="C398" s="775"/>
      <c r="D398" s="776">
        <v>6790.5137999999997</v>
      </c>
      <c r="E398" s="710"/>
      <c r="F398"/>
      <c r="G398"/>
      <c r="H398" s="521"/>
      <c r="I398" s="67"/>
      <c r="J398" s="821"/>
      <c r="O398"/>
      <c r="P398" s="521"/>
      <c r="R398" s="495"/>
    </row>
    <row r="399" spans="1:18" ht="14.25" customHeight="1" x14ac:dyDescent="0.2">
      <c r="A399" s="775" t="s">
        <v>9629</v>
      </c>
      <c r="B399" s="775" t="s">
        <v>9666</v>
      </c>
      <c r="C399" s="775"/>
      <c r="D399" s="776">
        <v>6790.5137999999997</v>
      </c>
      <c r="E399" s="710"/>
      <c r="F399"/>
      <c r="G399"/>
      <c r="H399" s="521"/>
      <c r="I399" s="67"/>
      <c r="J399" s="821"/>
      <c r="O399"/>
      <c r="P399" s="521"/>
      <c r="R399" s="495"/>
    </row>
    <row r="400" spans="1:18" ht="14.25" customHeight="1" x14ac:dyDescent="0.2">
      <c r="A400" s="775" t="s">
        <v>9636</v>
      </c>
      <c r="B400" s="775" t="s">
        <v>9675</v>
      </c>
      <c r="C400" s="775"/>
      <c r="D400" s="776">
        <v>6790.5137999999997</v>
      </c>
      <c r="E400" s="710"/>
      <c r="F400"/>
      <c r="G400"/>
      <c r="H400" s="521"/>
      <c r="I400" s="67"/>
      <c r="J400" s="821"/>
      <c r="O400"/>
      <c r="P400" s="521"/>
      <c r="R400" s="495"/>
    </row>
    <row r="401" spans="1:18" ht="14.25" customHeight="1" x14ac:dyDescent="0.2">
      <c r="A401" s="775" t="s">
        <v>9676</v>
      </c>
      <c r="B401" s="775" t="s">
        <v>9979</v>
      </c>
      <c r="C401" s="775"/>
      <c r="D401" s="776">
        <v>6790.5137999999997</v>
      </c>
      <c r="E401" s="710"/>
      <c r="F401"/>
      <c r="G401"/>
      <c r="H401" s="521"/>
      <c r="I401" s="67"/>
      <c r="J401" s="821"/>
      <c r="O401"/>
      <c r="P401" s="521"/>
      <c r="R401" s="495"/>
    </row>
    <row r="402" spans="1:18" ht="14.25" customHeight="1" x14ac:dyDescent="0.2">
      <c r="A402" s="775" t="s">
        <v>9657</v>
      </c>
      <c r="B402" s="775" t="s">
        <v>9658</v>
      </c>
      <c r="C402" s="775"/>
      <c r="D402" s="776">
        <v>6790.5137999999997</v>
      </c>
      <c r="E402" s="710"/>
      <c r="F402"/>
      <c r="G402"/>
      <c r="H402" s="521"/>
      <c r="I402" s="67"/>
      <c r="J402" s="821"/>
      <c r="O402"/>
      <c r="P402" s="521"/>
      <c r="R402" s="495"/>
    </row>
    <row r="403" spans="1:18" ht="14.25" customHeight="1" x14ac:dyDescent="0.2">
      <c r="A403" s="775" t="s">
        <v>9659</v>
      </c>
      <c r="B403" s="775" t="s">
        <v>9977</v>
      </c>
      <c r="C403" s="775"/>
      <c r="D403" s="776">
        <v>6790.5137999999997</v>
      </c>
      <c r="E403" s="710"/>
      <c r="F403"/>
      <c r="G403"/>
      <c r="H403" s="521"/>
      <c r="I403" s="67"/>
      <c r="J403" s="821"/>
      <c r="O403"/>
      <c r="P403" s="521"/>
      <c r="R403" s="495"/>
    </row>
    <row r="404" spans="1:18" ht="14.25" customHeight="1" x14ac:dyDescent="0.2">
      <c r="A404" s="775" t="s">
        <v>9662</v>
      </c>
      <c r="B404" s="775" t="s">
        <v>9978</v>
      </c>
      <c r="C404" s="775"/>
      <c r="D404" s="776">
        <v>6790.5137999999997</v>
      </c>
      <c r="E404" s="710"/>
      <c r="F404"/>
      <c r="G404"/>
      <c r="H404" s="521"/>
      <c r="I404" s="67"/>
      <c r="J404" s="821"/>
      <c r="O404"/>
      <c r="P404" s="521"/>
      <c r="R404" s="495"/>
    </row>
    <row r="405" spans="1:18" ht="14.25" customHeight="1" x14ac:dyDescent="0.2">
      <c r="A405" s="775" t="s">
        <v>9668</v>
      </c>
      <c r="B405" s="775" t="s">
        <v>9669</v>
      </c>
      <c r="C405" s="775"/>
      <c r="D405" s="776">
        <v>6790.5137999999997</v>
      </c>
      <c r="E405" s="710"/>
      <c r="F405"/>
      <c r="G405"/>
      <c r="H405" s="521"/>
      <c r="I405" s="67"/>
      <c r="J405" s="821"/>
      <c r="O405"/>
      <c r="P405" s="521"/>
      <c r="R405" s="495"/>
    </row>
    <row r="406" spans="1:18" ht="14.25" customHeight="1" x14ac:dyDescent="0.2">
      <c r="A406" s="775" t="s">
        <v>9678</v>
      </c>
      <c r="B406" s="775" t="s">
        <v>9679</v>
      </c>
      <c r="C406" s="775"/>
      <c r="D406" s="776">
        <v>6790.5137999999997</v>
      </c>
      <c r="E406" s="710"/>
      <c r="F406"/>
      <c r="G406"/>
      <c r="H406" s="521"/>
      <c r="I406" s="67"/>
      <c r="J406" s="821"/>
      <c r="O406"/>
      <c r="P406" s="521"/>
      <c r="R406" s="495"/>
    </row>
    <row r="407" spans="1:18" ht="14.25" customHeight="1" x14ac:dyDescent="0.2">
      <c r="A407" s="775" t="s">
        <v>9933</v>
      </c>
      <c r="B407" s="775" t="s">
        <v>9980</v>
      </c>
      <c r="C407" s="775"/>
      <c r="D407" s="776">
        <v>6790.5135</v>
      </c>
      <c r="E407" s="710"/>
      <c r="F407"/>
      <c r="G407"/>
      <c r="H407" s="521"/>
      <c r="I407" s="67"/>
      <c r="J407" s="821"/>
      <c r="O407"/>
      <c r="P407" s="521"/>
      <c r="R407" s="495"/>
    </row>
    <row r="408" spans="1:18" ht="14.25" customHeight="1" x14ac:dyDescent="0.2">
      <c r="A408" s="775" t="s">
        <v>9931</v>
      </c>
      <c r="B408" s="775" t="s">
        <v>9932</v>
      </c>
      <c r="C408" s="775"/>
      <c r="D408" s="776">
        <v>6790.5135</v>
      </c>
      <c r="E408" s="710"/>
      <c r="F408"/>
      <c r="G408"/>
      <c r="H408" s="521"/>
      <c r="I408" s="67"/>
      <c r="J408" s="821"/>
      <c r="O408"/>
      <c r="P408" s="521"/>
      <c r="R408" s="495"/>
    </row>
    <row r="409" spans="1:18" ht="14.25" customHeight="1" x14ac:dyDescent="0.2">
      <c r="A409" s="775" t="s">
        <v>9934</v>
      </c>
      <c r="B409" s="775" t="s">
        <v>9935</v>
      </c>
      <c r="C409" s="775"/>
      <c r="D409" s="776">
        <v>6790.5135</v>
      </c>
      <c r="E409" s="710"/>
      <c r="F409"/>
      <c r="G409"/>
      <c r="H409" s="521"/>
      <c r="I409" s="67"/>
      <c r="J409" s="821"/>
      <c r="O409"/>
      <c r="P409" s="521"/>
      <c r="R409" s="495"/>
    </row>
    <row r="410" spans="1:18" ht="14.25" customHeight="1" x14ac:dyDescent="0.2">
      <c r="A410" s="775" t="s">
        <v>9925</v>
      </c>
      <c r="B410" s="775" t="s">
        <v>9926</v>
      </c>
      <c r="C410" s="775"/>
      <c r="D410" s="776">
        <v>6790.5135</v>
      </c>
      <c r="E410" s="710"/>
      <c r="F410"/>
      <c r="G410"/>
      <c r="H410" s="521"/>
      <c r="I410" s="67"/>
      <c r="J410" s="821"/>
      <c r="O410"/>
      <c r="P410" s="521"/>
      <c r="R410" s="495"/>
    </row>
    <row r="411" spans="1:18" ht="14.25" customHeight="1" x14ac:dyDescent="0.2">
      <c r="A411" s="775" t="s">
        <v>9927</v>
      </c>
      <c r="B411" s="775" t="s">
        <v>9928</v>
      </c>
      <c r="C411" s="775"/>
      <c r="D411" s="776">
        <v>6790.5135</v>
      </c>
      <c r="E411" s="710"/>
      <c r="F411"/>
      <c r="G411"/>
      <c r="H411" s="521"/>
      <c r="I411" s="67"/>
      <c r="J411" s="821"/>
      <c r="O411"/>
      <c r="P411" s="521"/>
      <c r="R411" s="495"/>
    </row>
    <row r="412" spans="1:18" ht="14.25" customHeight="1" x14ac:dyDescent="0.2">
      <c r="A412" s="775" t="s">
        <v>9929</v>
      </c>
      <c r="B412" s="775" t="s">
        <v>9930</v>
      </c>
      <c r="C412" s="775"/>
      <c r="D412" s="776">
        <v>6790.5135</v>
      </c>
      <c r="E412" s="710"/>
      <c r="F412"/>
      <c r="G412"/>
      <c r="H412" s="521"/>
      <c r="I412" s="67"/>
      <c r="O412"/>
      <c r="P412" s="521"/>
      <c r="R412" s="495"/>
    </row>
    <row r="413" spans="1:18" ht="14.25" customHeight="1" x14ac:dyDescent="0.2">
      <c r="E413" s="710"/>
      <c r="O413"/>
      <c r="P413" s="521"/>
      <c r="R413" s="495"/>
    </row>
    <row r="414" spans="1:18" ht="14.25" customHeight="1" x14ac:dyDescent="0.2">
      <c r="E414" s="710"/>
      <c r="O414"/>
      <c r="P414" s="521"/>
      <c r="R414" s="495"/>
    </row>
    <row r="415" spans="1:18" ht="14.25" customHeight="1" x14ac:dyDescent="0.2">
      <c r="E415" s="710"/>
      <c r="O415"/>
      <c r="P415" s="521"/>
      <c r="R415" s="495"/>
    </row>
    <row r="416" spans="1:18" ht="14.25" customHeight="1" x14ac:dyDescent="0.2">
      <c r="E416" s="710"/>
      <c r="J416" s="821"/>
      <c r="O416"/>
      <c r="P416" s="521"/>
      <c r="R416" s="495"/>
    </row>
    <row r="417" spans="1:18" ht="14.25" customHeight="1" x14ac:dyDescent="0.2">
      <c r="A417" s="775" t="s">
        <v>10009</v>
      </c>
      <c r="B417" s="775" t="s">
        <v>10010</v>
      </c>
      <c r="C417" s="775"/>
      <c r="D417" s="776">
        <v>6790.5135</v>
      </c>
      <c r="E417" s="710"/>
      <c r="F417"/>
      <c r="G417"/>
      <c r="H417" s="521"/>
      <c r="I417" s="67"/>
      <c r="J417" s="821"/>
      <c r="O417"/>
      <c r="P417" s="521"/>
      <c r="R417" s="495"/>
    </row>
    <row r="418" spans="1:18" ht="14.25" customHeight="1" x14ac:dyDescent="0.2">
      <c r="A418" s="775" t="s">
        <v>10011</v>
      </c>
      <c r="B418" s="775" t="s">
        <v>10012</v>
      </c>
      <c r="C418" s="775"/>
      <c r="D418" s="776">
        <v>6790.5135</v>
      </c>
      <c r="E418" s="710"/>
      <c r="F418"/>
      <c r="G418"/>
      <c r="H418" s="521"/>
      <c r="I418" s="67"/>
      <c r="J418" s="821"/>
      <c r="O418"/>
      <c r="P418" s="521"/>
      <c r="R418" s="495"/>
    </row>
    <row r="419" spans="1:18" ht="14.25" customHeight="1" x14ac:dyDescent="0.2">
      <c r="A419" s="775" t="s">
        <v>10618</v>
      </c>
      <c r="B419" s="775" t="s">
        <v>10619</v>
      </c>
      <c r="C419" s="775"/>
      <c r="D419" s="776">
        <v>7515.8159999999998</v>
      </c>
      <c r="E419" s="710"/>
      <c r="F419"/>
      <c r="G419"/>
      <c r="H419" s="521"/>
      <c r="I419" s="67"/>
      <c r="J419" s="821"/>
      <c r="O419"/>
      <c r="P419" s="521"/>
      <c r="R419" s="495"/>
    </row>
    <row r="420" spans="1:18" ht="14.25" customHeight="1" x14ac:dyDescent="0.2">
      <c r="A420" s="775" t="s">
        <v>10620</v>
      </c>
      <c r="B420" s="775" t="s">
        <v>10621</v>
      </c>
      <c r="C420" s="775"/>
      <c r="D420" s="776">
        <v>7515.8159999999998</v>
      </c>
      <c r="E420" s="710"/>
      <c r="F420"/>
      <c r="G420"/>
      <c r="H420" s="521"/>
      <c r="I420" s="67"/>
      <c r="J420" s="821"/>
      <c r="O420"/>
      <c r="P420" s="521"/>
      <c r="R420" s="495"/>
    </row>
    <row r="421" spans="1:18" ht="14.25" customHeight="1" x14ac:dyDescent="0.2">
      <c r="A421" s="775" t="s">
        <v>10622</v>
      </c>
      <c r="B421" s="775" t="s">
        <v>10623</v>
      </c>
      <c r="C421" s="775"/>
      <c r="D421" s="776">
        <v>7515.8159999999998</v>
      </c>
      <c r="E421" s="710"/>
      <c r="F421"/>
      <c r="G421"/>
      <c r="H421" s="521"/>
      <c r="I421" s="67"/>
      <c r="J421" s="821"/>
      <c r="O421"/>
      <c r="R421" s="495"/>
    </row>
    <row r="422" spans="1:18" ht="14.25" customHeight="1" x14ac:dyDescent="0.2">
      <c r="A422" s="775" t="s">
        <v>10624</v>
      </c>
      <c r="B422" s="775" t="s">
        <v>10625</v>
      </c>
      <c r="C422" s="775"/>
      <c r="D422" s="776">
        <v>7515.8159999999998</v>
      </c>
      <c r="E422" s="710"/>
      <c r="F422"/>
      <c r="G422"/>
      <c r="H422" s="521"/>
      <c r="I422" s="67"/>
      <c r="J422" s="821"/>
      <c r="R422" s="495"/>
    </row>
    <row r="423" spans="1:18" ht="14.25" customHeight="1" x14ac:dyDescent="0.2">
      <c r="A423" s="775" t="s">
        <v>10626</v>
      </c>
      <c r="B423" s="775" t="s">
        <v>10627</v>
      </c>
      <c r="C423" s="775"/>
      <c r="D423" s="776">
        <v>7515.8159999999998</v>
      </c>
      <c r="E423" s="710"/>
      <c r="F423"/>
      <c r="G423"/>
      <c r="H423" s="521"/>
      <c r="I423" s="67"/>
      <c r="J423" s="821"/>
      <c r="R423" s="495"/>
    </row>
    <row r="424" spans="1:18" x14ac:dyDescent="0.2">
      <c r="A424" s="775" t="s">
        <v>10628</v>
      </c>
      <c r="B424" s="775" t="s">
        <v>10629</v>
      </c>
      <c r="C424" s="775"/>
      <c r="D424" s="776">
        <v>7515.8159999999998</v>
      </c>
      <c r="E424" s="710"/>
      <c r="F424"/>
      <c r="G424"/>
      <c r="H424" s="521"/>
      <c r="I424" s="67"/>
      <c r="J424" s="821"/>
    </row>
    <row r="425" spans="1:18" ht="14.25" customHeight="1" x14ac:dyDescent="0.2">
      <c r="A425" s="775" t="s">
        <v>10630</v>
      </c>
      <c r="B425" s="775" t="s">
        <v>10631</v>
      </c>
      <c r="C425" s="775"/>
      <c r="D425" s="776">
        <v>7515.8159999999998</v>
      </c>
      <c r="E425" s="710"/>
      <c r="F425"/>
      <c r="G425"/>
      <c r="H425" s="521"/>
      <c r="I425" s="67"/>
      <c r="J425" s="821"/>
      <c r="P425" s="521"/>
    </row>
    <row r="426" spans="1:18" ht="14.25" customHeight="1" x14ac:dyDescent="0.2">
      <c r="A426" s="775" t="s">
        <v>10632</v>
      </c>
      <c r="B426" s="775" t="s">
        <v>10633</v>
      </c>
      <c r="C426" s="775"/>
      <c r="D426" s="776">
        <v>7515.8159999999998</v>
      </c>
      <c r="E426" s="710"/>
      <c r="F426"/>
      <c r="G426"/>
      <c r="H426" s="521"/>
      <c r="I426" s="67"/>
      <c r="J426" s="821"/>
      <c r="O426"/>
      <c r="P426" s="521"/>
      <c r="R426" s="495"/>
    </row>
    <row r="427" spans="1:18" ht="14.25" customHeight="1" x14ac:dyDescent="0.2">
      <c r="A427" s="775" t="s">
        <v>10634</v>
      </c>
      <c r="B427" s="775" t="s">
        <v>10635</v>
      </c>
      <c r="C427" s="775"/>
      <c r="D427" s="776">
        <v>7515.8159999999998</v>
      </c>
      <c r="E427" s="710"/>
      <c r="F427"/>
      <c r="G427"/>
      <c r="H427" s="521"/>
      <c r="I427" s="67"/>
      <c r="J427" s="821"/>
      <c r="O427"/>
      <c r="P427" s="521"/>
      <c r="R427" s="495"/>
    </row>
    <row r="428" spans="1:18" ht="14.25" customHeight="1" x14ac:dyDescent="0.2">
      <c r="A428" s="775" t="s">
        <v>10636</v>
      </c>
      <c r="B428" s="775" t="s">
        <v>10637</v>
      </c>
      <c r="C428" s="775"/>
      <c r="D428" s="776">
        <v>7515.8159999999998</v>
      </c>
      <c r="E428" s="710"/>
      <c r="F428"/>
      <c r="G428"/>
      <c r="H428" s="521"/>
      <c r="I428" s="67"/>
      <c r="J428" s="821"/>
      <c r="O428"/>
      <c r="P428" s="521"/>
      <c r="R428" s="495"/>
    </row>
    <row r="429" spans="1:18" ht="14.25" customHeight="1" x14ac:dyDescent="0.2">
      <c r="A429" s="775" t="s">
        <v>10638</v>
      </c>
      <c r="B429" s="775" t="s">
        <v>10639</v>
      </c>
      <c r="C429" s="775"/>
      <c r="D429" s="776">
        <v>7515.8159999999998</v>
      </c>
      <c r="E429" s="710"/>
      <c r="F429"/>
      <c r="G429"/>
      <c r="H429" s="521"/>
      <c r="I429" s="67"/>
      <c r="J429" s="821"/>
      <c r="O429"/>
      <c r="P429" s="521"/>
      <c r="R429" s="495"/>
    </row>
    <row r="430" spans="1:18" ht="14.25" customHeight="1" x14ac:dyDescent="0.2">
      <c r="A430" s="775" t="s">
        <v>10640</v>
      </c>
      <c r="B430" s="775" t="s">
        <v>10641</v>
      </c>
      <c r="C430" s="775"/>
      <c r="D430" s="776">
        <v>7515.8159999999998</v>
      </c>
      <c r="E430" s="710"/>
      <c r="F430"/>
      <c r="G430"/>
      <c r="H430" s="521"/>
      <c r="I430" s="67"/>
      <c r="J430" s="821"/>
      <c r="O430"/>
      <c r="P430" s="521"/>
      <c r="R430" s="495"/>
    </row>
    <row r="431" spans="1:18" ht="14.25" customHeight="1" x14ac:dyDescent="0.2">
      <c r="A431" s="775" t="s">
        <v>10642</v>
      </c>
      <c r="B431" s="775" t="s">
        <v>10643</v>
      </c>
      <c r="C431" s="775"/>
      <c r="D431" s="776">
        <v>7515.8159999999998</v>
      </c>
      <c r="E431" s="710"/>
      <c r="F431"/>
      <c r="G431"/>
      <c r="H431" s="521"/>
      <c r="I431" s="67"/>
      <c r="J431" s="821"/>
      <c r="O431"/>
      <c r="P431" s="521"/>
      <c r="R431" s="495"/>
    </row>
    <row r="432" spans="1:18" ht="14.25" customHeight="1" x14ac:dyDescent="0.2">
      <c r="A432" s="775" t="s">
        <v>10644</v>
      </c>
      <c r="B432" s="775" t="s">
        <v>10645</v>
      </c>
      <c r="C432" s="775"/>
      <c r="D432" s="776">
        <v>7515.8159999999998</v>
      </c>
      <c r="E432" s="710"/>
      <c r="F432"/>
      <c r="G432"/>
      <c r="H432" s="521"/>
      <c r="I432" s="67"/>
      <c r="J432" s="821"/>
      <c r="O432"/>
      <c r="P432" s="521"/>
      <c r="R432" s="495"/>
    </row>
    <row r="433" spans="1:18" ht="14.25" customHeight="1" x14ac:dyDescent="0.2">
      <c r="A433" s="775" t="s">
        <v>10646</v>
      </c>
      <c r="B433" s="775" t="s">
        <v>10647</v>
      </c>
      <c r="C433" s="775"/>
      <c r="D433" s="776">
        <v>7515.8159999999998</v>
      </c>
      <c r="E433" s="710"/>
      <c r="F433"/>
      <c r="G433"/>
      <c r="H433" s="521"/>
      <c r="I433" s="67"/>
      <c r="J433" s="821"/>
      <c r="O433"/>
      <c r="P433" s="521"/>
      <c r="R433" s="495"/>
    </row>
    <row r="434" spans="1:18" ht="14.25" customHeight="1" x14ac:dyDescent="0.2">
      <c r="A434" s="775" t="s">
        <v>11517</v>
      </c>
      <c r="B434" s="775" t="s">
        <v>11518</v>
      </c>
      <c r="C434" s="775"/>
      <c r="D434" s="776">
        <v>6803.5658000000003</v>
      </c>
      <c r="E434" s="710"/>
      <c r="F434"/>
      <c r="G434"/>
      <c r="H434" s="521"/>
      <c r="I434" s="67"/>
      <c r="J434" s="821"/>
      <c r="O434"/>
      <c r="P434" s="521"/>
      <c r="R434" s="495"/>
    </row>
    <row r="435" spans="1:18" ht="14.25" customHeight="1" x14ac:dyDescent="0.2">
      <c r="A435" s="775" t="s">
        <v>11519</v>
      </c>
      <c r="B435" s="775" t="s">
        <v>11520</v>
      </c>
      <c r="C435" s="775"/>
      <c r="D435" s="776">
        <v>8437.7999999999993</v>
      </c>
      <c r="E435" s="710"/>
      <c r="F435"/>
      <c r="G435"/>
      <c r="H435" s="521"/>
      <c r="I435" s="67"/>
      <c r="J435" s="821"/>
      <c r="O435"/>
      <c r="P435" s="521"/>
      <c r="R435" s="495"/>
    </row>
    <row r="436" spans="1:18" ht="14.25" customHeight="1" x14ac:dyDescent="0.2">
      <c r="A436" s="775" t="s">
        <v>15776</v>
      </c>
      <c r="B436" s="775" t="s">
        <v>15777</v>
      </c>
      <c r="C436" s="775"/>
      <c r="D436" s="776">
        <v>10534.317800000001</v>
      </c>
      <c r="E436" s="710"/>
      <c r="F436"/>
      <c r="G436"/>
      <c r="H436" s="521"/>
      <c r="I436" s="67"/>
      <c r="J436" s="821"/>
      <c r="O436"/>
      <c r="P436" s="521"/>
      <c r="R436" s="495"/>
    </row>
    <row r="437" spans="1:18" ht="14.25" customHeight="1" x14ac:dyDescent="0.2">
      <c r="A437" s="775" t="s">
        <v>11462</v>
      </c>
      <c r="B437" s="775" t="s">
        <v>11463</v>
      </c>
      <c r="C437" s="775"/>
      <c r="D437" s="776">
        <v>10746.424499999999</v>
      </c>
      <c r="E437" s="710"/>
      <c r="F437"/>
      <c r="G437"/>
      <c r="H437" s="521"/>
      <c r="I437" s="67"/>
      <c r="J437" s="821"/>
      <c r="O437"/>
      <c r="P437" s="521"/>
      <c r="R437" s="495"/>
    </row>
    <row r="438" spans="1:18" ht="14.25" customHeight="1" x14ac:dyDescent="0.2">
      <c r="A438" s="775" t="s">
        <v>11464</v>
      </c>
      <c r="B438" s="775" t="s">
        <v>11465</v>
      </c>
      <c r="C438" s="775"/>
      <c r="D438" s="776">
        <v>10746.424499999999</v>
      </c>
      <c r="E438" s="710"/>
      <c r="F438"/>
      <c r="G438"/>
      <c r="H438" s="521"/>
      <c r="I438" s="67"/>
      <c r="J438" s="821"/>
      <c r="O438"/>
      <c r="P438" s="521"/>
      <c r="R438" s="495"/>
    </row>
    <row r="439" spans="1:18" ht="14.25" customHeight="1" x14ac:dyDescent="0.2">
      <c r="A439" s="775" t="s">
        <v>17266</v>
      </c>
      <c r="B439" s="775" t="s">
        <v>17267</v>
      </c>
      <c r="C439" s="775"/>
      <c r="D439" s="776">
        <v>10746.424499999999</v>
      </c>
      <c r="E439" s="710"/>
      <c r="F439"/>
      <c r="G439"/>
      <c r="H439" s="521"/>
      <c r="I439" s="67"/>
      <c r="J439" s="821"/>
      <c r="O439"/>
      <c r="P439" s="521"/>
      <c r="Q439" s="67"/>
    </row>
    <row r="440" spans="1:18" ht="14.25" customHeight="1" x14ac:dyDescent="0.2">
      <c r="A440" s="775" t="s">
        <v>11521</v>
      </c>
      <c r="B440" s="775" t="s">
        <v>11522</v>
      </c>
      <c r="C440" s="775"/>
      <c r="D440" s="776">
        <v>13173.9864</v>
      </c>
      <c r="E440" s="710"/>
      <c r="F440"/>
      <c r="G440"/>
      <c r="H440" s="521"/>
      <c r="I440" s="67"/>
      <c r="J440" s="821"/>
      <c r="O440"/>
      <c r="P440" s="521"/>
    </row>
    <row r="441" spans="1:18" ht="14.25" customHeight="1" x14ac:dyDescent="0.2">
      <c r="A441" s="775" t="s">
        <v>11523</v>
      </c>
      <c r="B441" s="775" t="s">
        <v>11524</v>
      </c>
      <c r="C441" s="775"/>
      <c r="D441" s="776">
        <v>13173.9864</v>
      </c>
      <c r="E441" s="710"/>
      <c r="F441"/>
      <c r="G441"/>
      <c r="H441" s="521"/>
      <c r="I441" s="67"/>
      <c r="J441" s="821"/>
      <c r="O441"/>
      <c r="P441" s="521"/>
    </row>
    <row r="442" spans="1:18" ht="14.25" customHeight="1" x14ac:dyDescent="0.2">
      <c r="A442" s="775" t="s">
        <v>11525</v>
      </c>
      <c r="B442" s="775" t="s">
        <v>11526</v>
      </c>
      <c r="C442" s="775"/>
      <c r="D442" s="776">
        <v>13173.9864</v>
      </c>
      <c r="E442" s="710"/>
      <c r="F442"/>
      <c r="G442"/>
      <c r="H442" s="521"/>
      <c r="I442" s="67"/>
      <c r="J442" s="821"/>
      <c r="O442"/>
      <c r="P442" s="521"/>
    </row>
    <row r="443" spans="1:18" ht="14.25" customHeight="1" x14ac:dyDescent="0.2">
      <c r="A443" s="775" t="s">
        <v>11635</v>
      </c>
      <c r="B443" s="775" t="s">
        <v>11636</v>
      </c>
      <c r="C443" s="775"/>
      <c r="D443" s="776">
        <v>8086.1868000000004</v>
      </c>
      <c r="E443" s="710"/>
      <c r="F443"/>
      <c r="G443"/>
      <c r="H443" s="521"/>
      <c r="I443" s="67"/>
      <c r="J443" s="821"/>
      <c r="O443"/>
      <c r="P443" s="521"/>
    </row>
    <row r="444" spans="1:18" ht="14.25" customHeight="1" x14ac:dyDescent="0.2">
      <c r="A444" s="775" t="s">
        <v>11527</v>
      </c>
      <c r="B444" s="775" t="s">
        <v>11528</v>
      </c>
      <c r="C444" s="775"/>
      <c r="D444" s="776">
        <v>6688.5</v>
      </c>
      <c r="E444" s="710"/>
      <c r="F444"/>
      <c r="G444"/>
      <c r="H444" s="521"/>
      <c r="I444" s="67"/>
      <c r="J444" s="821"/>
      <c r="O444"/>
      <c r="P444" s="521"/>
    </row>
    <row r="445" spans="1:18" ht="14.25" customHeight="1" x14ac:dyDescent="0.2">
      <c r="A445" s="775" t="s">
        <v>11529</v>
      </c>
      <c r="B445" s="775" t="s">
        <v>11530</v>
      </c>
      <c r="C445" s="775"/>
      <c r="D445" s="776">
        <v>6688.5</v>
      </c>
      <c r="E445" s="710"/>
      <c r="F445"/>
      <c r="G445"/>
      <c r="H445" s="521"/>
      <c r="I445" s="67"/>
      <c r="J445" s="821"/>
      <c r="O445"/>
      <c r="P445" s="521"/>
    </row>
    <row r="446" spans="1:18" ht="14.25" customHeight="1" x14ac:dyDescent="0.2">
      <c r="A446" s="775" t="s">
        <v>11531</v>
      </c>
      <c r="B446" s="775" t="s">
        <v>11532</v>
      </c>
      <c r="C446" s="775"/>
      <c r="D446" s="776">
        <v>6688.5</v>
      </c>
      <c r="E446" s="710"/>
      <c r="F446"/>
      <c r="G446"/>
      <c r="H446" s="521"/>
      <c r="I446" s="67"/>
      <c r="J446" s="821"/>
      <c r="O446"/>
      <c r="P446" s="521"/>
    </row>
    <row r="447" spans="1:18" ht="14.25" customHeight="1" x14ac:dyDescent="0.2">
      <c r="A447" s="775" t="s">
        <v>11533</v>
      </c>
      <c r="B447" s="775" t="s">
        <v>11534</v>
      </c>
      <c r="C447" s="775"/>
      <c r="D447" s="776">
        <v>6688.5</v>
      </c>
      <c r="E447" s="710"/>
      <c r="F447"/>
      <c r="G447"/>
      <c r="H447" s="521"/>
      <c r="I447" s="67"/>
      <c r="J447" s="821"/>
      <c r="O447"/>
      <c r="P447" s="521"/>
    </row>
    <row r="448" spans="1:18" ht="14.25" customHeight="1" x14ac:dyDescent="0.2">
      <c r="A448" s="775" t="s">
        <v>11535</v>
      </c>
      <c r="B448" s="775" t="s">
        <v>11536</v>
      </c>
      <c r="C448" s="775"/>
      <c r="D448" s="776">
        <v>6688.5</v>
      </c>
      <c r="E448" s="710"/>
      <c r="F448"/>
      <c r="G448"/>
      <c r="H448" s="521"/>
      <c r="I448" s="67"/>
      <c r="J448" s="821"/>
      <c r="O448"/>
      <c r="P448" s="521"/>
    </row>
    <row r="449" spans="1:16" ht="14.25" customHeight="1" x14ac:dyDescent="0.2">
      <c r="A449" s="775" t="s">
        <v>11537</v>
      </c>
      <c r="B449" s="775" t="s">
        <v>11538</v>
      </c>
      <c r="C449" s="775"/>
      <c r="D449" s="776">
        <v>4245.6540000000005</v>
      </c>
      <c r="E449" s="710"/>
      <c r="F449"/>
      <c r="G449"/>
      <c r="H449" s="521"/>
      <c r="I449" s="67"/>
      <c r="J449" s="821"/>
      <c r="O449"/>
      <c r="P449" s="521"/>
    </row>
    <row r="450" spans="1:16" ht="14.25" customHeight="1" x14ac:dyDescent="0.2">
      <c r="A450" s="775" t="s">
        <v>11539</v>
      </c>
      <c r="B450" s="775" t="s">
        <v>11540</v>
      </c>
      <c r="C450" s="775"/>
      <c r="D450" s="776">
        <v>4245.6540000000005</v>
      </c>
      <c r="E450" s="710"/>
      <c r="F450"/>
      <c r="G450"/>
      <c r="H450" s="521"/>
      <c r="I450" s="67"/>
      <c r="J450" s="821"/>
      <c r="O450"/>
      <c r="P450" s="521"/>
    </row>
    <row r="451" spans="1:16" ht="14.25" customHeight="1" x14ac:dyDescent="0.2">
      <c r="A451" s="775" t="s">
        <v>11541</v>
      </c>
      <c r="B451" s="775" t="s">
        <v>11542</v>
      </c>
      <c r="C451" s="775"/>
      <c r="D451" s="776">
        <v>4245.6540000000005</v>
      </c>
      <c r="E451" s="710"/>
      <c r="F451"/>
      <c r="G451"/>
      <c r="H451" s="521"/>
      <c r="I451" s="67"/>
      <c r="J451" s="821"/>
    </row>
    <row r="452" spans="1:16" ht="14.25" customHeight="1" x14ac:dyDescent="0.2">
      <c r="A452" s="775" t="s">
        <v>11543</v>
      </c>
      <c r="B452" s="775" t="s">
        <v>11544</v>
      </c>
      <c r="C452" s="775"/>
      <c r="D452" s="776">
        <v>4245.6540000000005</v>
      </c>
      <c r="E452" s="710"/>
      <c r="F452"/>
      <c r="G452"/>
      <c r="H452" s="521"/>
      <c r="I452" s="67"/>
      <c r="J452" s="821"/>
    </row>
    <row r="453" spans="1:16" ht="14.25" customHeight="1" x14ac:dyDescent="0.2">
      <c r="A453" s="775" t="s">
        <v>11545</v>
      </c>
      <c r="B453" s="775" t="s">
        <v>11546</v>
      </c>
      <c r="C453" s="775"/>
      <c r="D453" s="776">
        <v>4245.6540000000005</v>
      </c>
      <c r="E453" s="710"/>
      <c r="F453"/>
      <c r="G453"/>
      <c r="H453" s="521"/>
      <c r="I453" s="67"/>
      <c r="J453" s="821"/>
    </row>
    <row r="454" spans="1:16" ht="14.25" customHeight="1" x14ac:dyDescent="0.2">
      <c r="A454" s="775" t="s">
        <v>17268</v>
      </c>
      <c r="B454" s="775" t="s">
        <v>17269</v>
      </c>
      <c r="C454" s="775"/>
      <c r="D454" s="776">
        <v>4245.6540000000005</v>
      </c>
      <c r="E454" s="710"/>
      <c r="F454"/>
      <c r="G454"/>
      <c r="H454" s="521"/>
      <c r="I454" s="67"/>
      <c r="J454" s="821"/>
    </row>
    <row r="455" spans="1:16" ht="14.25" customHeight="1" x14ac:dyDescent="0.2">
      <c r="A455" s="775" t="s">
        <v>17270</v>
      </c>
      <c r="B455" s="775" t="s">
        <v>17271</v>
      </c>
      <c r="C455" s="775"/>
      <c r="D455" s="776">
        <v>4245.6540000000005</v>
      </c>
      <c r="E455" s="710"/>
      <c r="F455"/>
      <c r="G455"/>
      <c r="H455" s="521"/>
      <c r="I455" s="67"/>
      <c r="J455" s="821"/>
    </row>
    <row r="456" spans="1:16" ht="14.25" customHeight="1" x14ac:dyDescent="0.2">
      <c r="A456" s="775" t="s">
        <v>17272</v>
      </c>
      <c r="B456" s="775" t="s">
        <v>17273</v>
      </c>
      <c r="C456" s="775"/>
      <c r="D456" s="776">
        <v>4245.6540000000005</v>
      </c>
      <c r="E456" s="710"/>
      <c r="F456"/>
      <c r="G456"/>
      <c r="H456" s="521"/>
      <c r="I456" s="67"/>
      <c r="J456" s="821"/>
    </row>
    <row r="457" spans="1:16" x14ac:dyDescent="0.2">
      <c r="A457" s="775" t="s">
        <v>17274</v>
      </c>
      <c r="B457" s="775" t="s">
        <v>17275</v>
      </c>
      <c r="C457" s="775"/>
      <c r="D457" s="776">
        <v>40743.106399999997</v>
      </c>
      <c r="E457" s="710"/>
      <c r="F457"/>
      <c r="G457"/>
      <c r="H457" s="521"/>
      <c r="I457" s="67"/>
      <c r="J457" s="821"/>
    </row>
    <row r="458" spans="1:16" x14ac:dyDescent="0.2">
      <c r="E458" s="710"/>
      <c r="F458" s="67"/>
      <c r="G458" s="67"/>
      <c r="H458" s="67"/>
    </row>
    <row r="459" spans="1:16" x14ac:dyDescent="0.2">
      <c r="F459" s="67"/>
      <c r="G459" s="67"/>
      <c r="H459" s="67"/>
    </row>
    <row r="460" spans="1:16" x14ac:dyDescent="0.2">
      <c r="F460" s="67"/>
      <c r="G460" s="67"/>
      <c r="H460" s="67"/>
    </row>
    <row r="461" spans="1:16" x14ac:dyDescent="0.2">
      <c r="F461" s="67"/>
      <c r="G461" s="67"/>
      <c r="H461" s="67"/>
    </row>
  </sheetData>
  <phoneticPr fontId="177" type="noConversion"/>
  <pageMargins left="0.78740157480314965" right="0" top="0" bottom="0" header="0" footer="0"/>
  <pageSetup paperSize="9" scale="98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7030A0"/>
  </sheetPr>
  <dimension ref="A1:P90"/>
  <sheetViews>
    <sheetView showGridLines="0" zoomScale="106" zoomScaleNormal="106" zoomScaleSheetLayoutView="100" workbookViewId="0">
      <selection activeCell="K89" sqref="K89"/>
    </sheetView>
  </sheetViews>
  <sheetFormatPr baseColWidth="10" defaultRowHeight="12.75" x14ac:dyDescent="0.2"/>
  <cols>
    <col min="1" max="1" width="4.140625" style="67" customWidth="1"/>
    <col min="2" max="2" width="19.28515625" style="67" customWidth="1"/>
    <col min="3" max="3" width="11.7109375" style="67" customWidth="1"/>
    <col min="4" max="4" width="11.42578125" style="67"/>
    <col min="5" max="5" width="13.85546875" style="67" customWidth="1"/>
    <col min="6" max="6" width="13.5703125" style="67" bestFit="1" customWidth="1"/>
    <col min="7" max="7" width="11.42578125" style="67"/>
    <col min="8" max="8" width="9.7109375" style="67" customWidth="1"/>
    <col min="9" max="9" width="12.7109375" style="67" customWidth="1"/>
    <col min="10" max="16384" width="11.42578125" style="67"/>
  </cols>
  <sheetData>
    <row r="1" spans="1:9" ht="33.75" customHeight="1" x14ac:dyDescent="0.2">
      <c r="A1" s="592"/>
      <c r="B1" s="593"/>
      <c r="C1" s="593"/>
      <c r="D1" s="593"/>
      <c r="E1" s="1033"/>
      <c r="F1" s="1033"/>
      <c r="G1" s="1033"/>
      <c r="H1" s="1033"/>
      <c r="I1" s="1034"/>
    </row>
    <row r="2" spans="1:9" ht="13.5" customHeight="1" thickBot="1" x14ac:dyDescent="0.25">
      <c r="A2" s="594"/>
      <c r="B2" s="595"/>
      <c r="C2" s="596"/>
      <c r="D2" s="597"/>
      <c r="E2" s="1035"/>
      <c r="F2" s="1035"/>
      <c r="G2" s="1035"/>
      <c r="H2" s="1035"/>
      <c r="I2" s="1036"/>
    </row>
    <row r="3" spans="1:9" ht="15" customHeight="1" thickTop="1" thickBot="1" x14ac:dyDescent="0.25">
      <c r="A3" s="1030" t="s">
        <v>8137</v>
      </c>
      <c r="B3" s="1031"/>
      <c r="C3" s="1031"/>
      <c r="D3" s="1031"/>
      <c r="E3" s="1031"/>
      <c r="F3" s="1031"/>
      <c r="G3" s="1031"/>
      <c r="H3" s="1031"/>
      <c r="I3" s="1032"/>
    </row>
    <row r="4" spans="1:9" s="191" customFormat="1" ht="15" customHeight="1" thickTop="1" thickBot="1" x14ac:dyDescent="0.25">
      <c r="A4" s="1037" t="s">
        <v>17238</v>
      </c>
      <c r="B4" s="1038"/>
      <c r="C4" s="1038"/>
      <c r="D4" s="1038"/>
      <c r="E4" s="1038"/>
      <c r="F4" s="1038"/>
      <c r="G4" s="1038"/>
      <c r="H4" s="1038"/>
      <c r="I4" s="1039"/>
    </row>
    <row r="5" spans="1:9" s="100" customFormat="1" ht="11.25" customHeight="1" thickTop="1" x14ac:dyDescent="0.2">
      <c r="A5" s="1024">
        <v>1</v>
      </c>
      <c r="B5" s="1029" t="s">
        <v>9964</v>
      </c>
      <c r="C5" s="337">
        <v>45905</v>
      </c>
      <c r="D5" s="114" t="s">
        <v>17519</v>
      </c>
      <c r="E5" s="114"/>
      <c r="F5" s="350"/>
      <c r="G5" s="114"/>
      <c r="H5" s="114"/>
      <c r="I5" s="510"/>
    </row>
    <row r="6" spans="1:9" s="100" customFormat="1" ht="11.25" customHeight="1" x14ac:dyDescent="0.2">
      <c r="A6" s="1024"/>
      <c r="B6" s="1020"/>
      <c r="C6" s="337">
        <v>45909</v>
      </c>
      <c r="D6" s="114" t="s">
        <v>17533</v>
      </c>
      <c r="E6" s="114"/>
      <c r="F6" s="350"/>
      <c r="G6" s="114"/>
      <c r="H6" s="114"/>
      <c r="I6" s="510"/>
    </row>
    <row r="7" spans="1:9" s="100" customFormat="1" ht="11.25" customHeight="1" x14ac:dyDescent="0.2">
      <c r="A7" s="1024"/>
      <c r="B7" s="1020"/>
      <c r="C7" s="350">
        <v>45912</v>
      </c>
      <c r="D7" s="114" t="s">
        <v>17519</v>
      </c>
      <c r="E7" s="114"/>
      <c r="F7" s="350"/>
      <c r="G7" s="114"/>
      <c r="H7" s="114"/>
      <c r="I7" s="510"/>
    </row>
    <row r="8" spans="1:9" s="100" customFormat="1" ht="11.25" customHeight="1" x14ac:dyDescent="0.2">
      <c r="A8" s="864"/>
      <c r="B8" s="1021"/>
      <c r="C8" s="371"/>
      <c r="D8" s="115"/>
      <c r="E8" s="115"/>
      <c r="F8" s="350"/>
      <c r="G8" s="114"/>
      <c r="H8" s="114"/>
      <c r="I8" s="510"/>
    </row>
    <row r="9" spans="1:9" s="100" customFormat="1" ht="11.25" customHeight="1" x14ac:dyDescent="0.2">
      <c r="A9" s="1023">
        <v>2</v>
      </c>
      <c r="B9" s="1019" t="s">
        <v>4141</v>
      </c>
      <c r="C9" s="337">
        <v>45905</v>
      </c>
      <c r="D9" s="114" t="s">
        <v>17519</v>
      </c>
      <c r="E9" s="114"/>
      <c r="F9" s="428"/>
      <c r="G9" s="131"/>
      <c r="H9" s="131"/>
      <c r="I9" s="440"/>
    </row>
    <row r="10" spans="1:9" s="100" customFormat="1" ht="11.25" customHeight="1" x14ac:dyDescent="0.2">
      <c r="A10" s="1024"/>
      <c r="B10" s="1020"/>
      <c r="C10" s="337">
        <v>45909</v>
      </c>
      <c r="D10" s="114" t="s">
        <v>17533</v>
      </c>
      <c r="E10" s="114"/>
      <c r="F10" s="350"/>
      <c r="G10" s="114"/>
      <c r="H10" s="114"/>
      <c r="I10" s="246"/>
    </row>
    <row r="11" spans="1:9" s="100" customFormat="1" ht="11.25" customHeight="1" x14ac:dyDescent="0.2">
      <c r="A11" s="1024"/>
      <c r="B11" s="1021"/>
      <c r="C11" s="350">
        <v>45912</v>
      </c>
      <c r="D11" s="114" t="s">
        <v>17519</v>
      </c>
      <c r="E11" s="114"/>
      <c r="F11" s="350"/>
      <c r="G11" s="114"/>
      <c r="H11" s="114"/>
      <c r="I11" s="246"/>
    </row>
    <row r="12" spans="1:9" s="100" customFormat="1" ht="11.25" customHeight="1" x14ac:dyDescent="0.2">
      <c r="A12" s="1023">
        <v>3</v>
      </c>
      <c r="B12" s="1027" t="s">
        <v>1632</v>
      </c>
      <c r="C12" s="391"/>
      <c r="D12" s="131"/>
      <c r="E12" s="131"/>
      <c r="F12" s="131"/>
      <c r="G12" s="131"/>
      <c r="H12" s="131"/>
      <c r="I12" s="248"/>
    </row>
    <row r="13" spans="1:9" s="100" customFormat="1" ht="11.25" customHeight="1" x14ac:dyDescent="0.2">
      <c r="A13" s="1024"/>
      <c r="B13" s="1028"/>
      <c r="C13" s="337"/>
      <c r="D13" s="115"/>
      <c r="E13" s="115"/>
      <c r="F13" s="114"/>
      <c r="G13" s="115"/>
      <c r="H13" s="114"/>
      <c r="I13" s="246"/>
    </row>
    <row r="14" spans="1:9" s="100" customFormat="1" ht="12.75" customHeight="1" x14ac:dyDescent="0.2">
      <c r="A14" s="1026">
        <v>4</v>
      </c>
      <c r="B14" s="1022" t="s">
        <v>16716</v>
      </c>
      <c r="C14" s="391">
        <v>45909</v>
      </c>
      <c r="D14" s="114" t="s">
        <v>17535</v>
      </c>
      <c r="F14" s="865"/>
      <c r="G14" s="114"/>
      <c r="H14" s="517"/>
      <c r="I14" s="248"/>
    </row>
    <row r="15" spans="1:9" s="100" customFormat="1" ht="11.25" customHeight="1" x14ac:dyDescent="0.2">
      <c r="A15" s="1026"/>
      <c r="B15" s="1022"/>
      <c r="C15" s="371"/>
      <c r="D15" s="115"/>
      <c r="E15" s="115"/>
      <c r="F15" s="518"/>
      <c r="G15" s="115"/>
      <c r="H15" s="513"/>
      <c r="I15" s="247"/>
    </row>
    <row r="16" spans="1:9" s="100" customFormat="1" ht="11.25" customHeight="1" x14ac:dyDescent="0.2">
      <c r="A16" s="1026">
        <v>5</v>
      </c>
      <c r="B16" s="1022" t="s">
        <v>16717</v>
      </c>
      <c r="C16" s="391"/>
      <c r="D16" s="114"/>
      <c r="F16" s="514"/>
      <c r="G16" s="114"/>
      <c r="H16" s="114"/>
      <c r="I16" s="246"/>
    </row>
    <row r="17" spans="1:16" s="100" customFormat="1" ht="11.25" customHeight="1" x14ac:dyDescent="0.2">
      <c r="A17" s="1026"/>
      <c r="B17" s="1022"/>
      <c r="C17" s="371"/>
      <c r="D17" s="115"/>
      <c r="E17" s="115"/>
      <c r="F17" s="488"/>
      <c r="G17" s="115"/>
      <c r="H17" s="115"/>
      <c r="I17" s="247"/>
      <c r="N17" s="350"/>
      <c r="O17" s="114"/>
      <c r="P17" s="114"/>
    </row>
    <row r="18" spans="1:16" s="100" customFormat="1" ht="13.5" customHeight="1" x14ac:dyDescent="0.2">
      <c r="A18" s="1024">
        <v>6</v>
      </c>
      <c r="B18" s="1028" t="s">
        <v>687</v>
      </c>
      <c r="C18" s="350">
        <v>45902</v>
      </c>
      <c r="D18" s="114" t="s">
        <v>17479</v>
      </c>
      <c r="E18" s="515"/>
      <c r="F18" s="516"/>
      <c r="G18" s="114"/>
      <c r="I18" s="510"/>
    </row>
    <row r="19" spans="1:16" s="100" customFormat="1" ht="12.75" customHeight="1" x14ac:dyDescent="0.2">
      <c r="A19" s="1024"/>
      <c r="B19" s="1028"/>
      <c r="C19" s="350">
        <v>45912</v>
      </c>
      <c r="D19" s="114" t="s">
        <v>17566</v>
      </c>
      <c r="E19" s="114"/>
      <c r="F19" s="511"/>
      <c r="G19" s="114"/>
      <c r="I19" s="510"/>
    </row>
    <row r="20" spans="1:16" s="100" customFormat="1" ht="11.25" customHeight="1" x14ac:dyDescent="0.2">
      <c r="A20" s="1024"/>
      <c r="B20" s="1028"/>
      <c r="C20" s="350">
        <v>45916</v>
      </c>
      <c r="D20" s="115" t="s">
        <v>17577</v>
      </c>
      <c r="E20" s="115"/>
      <c r="F20" s="115"/>
      <c r="G20" s="115"/>
      <c r="H20" s="115"/>
      <c r="I20" s="247"/>
    </row>
    <row r="21" spans="1:16" s="100" customFormat="1" ht="12.75" customHeight="1" x14ac:dyDescent="0.2">
      <c r="A21" s="1023">
        <v>7</v>
      </c>
      <c r="B21" s="1027" t="s">
        <v>3782</v>
      </c>
      <c r="C21" s="391">
        <v>45905</v>
      </c>
      <c r="D21" s="114" t="s">
        <v>17519</v>
      </c>
      <c r="E21" s="114"/>
      <c r="F21" s="350">
        <v>45915</v>
      </c>
      <c r="G21" s="114" t="s">
        <v>17569</v>
      </c>
      <c r="H21" s="114"/>
      <c r="I21" s="510"/>
    </row>
    <row r="22" spans="1:16" s="100" customFormat="1" ht="12.75" customHeight="1" x14ac:dyDescent="0.2">
      <c r="A22" s="1024"/>
      <c r="B22" s="1028"/>
      <c r="C22" s="337">
        <v>45909</v>
      </c>
      <c r="D22" s="114" t="s">
        <v>17534</v>
      </c>
      <c r="E22" s="114"/>
      <c r="F22" s="350"/>
      <c r="G22" s="114"/>
      <c r="H22" s="114"/>
      <c r="I22" s="246"/>
    </row>
    <row r="23" spans="1:16" s="100" customFormat="1" ht="12.75" customHeight="1" x14ac:dyDescent="0.2">
      <c r="A23" s="1024"/>
      <c r="B23" s="1028"/>
      <c r="C23" s="350">
        <v>45912</v>
      </c>
      <c r="D23" s="114" t="s">
        <v>17519</v>
      </c>
      <c r="E23" s="114"/>
      <c r="F23" s="350"/>
      <c r="G23" s="114"/>
      <c r="H23" s="114"/>
      <c r="I23" s="246"/>
    </row>
    <row r="24" spans="1:16" s="100" customFormat="1" ht="12" customHeight="1" x14ac:dyDescent="0.2">
      <c r="A24" s="1023">
        <v>8</v>
      </c>
      <c r="B24" s="1027" t="s">
        <v>688</v>
      </c>
      <c r="C24" s="391"/>
      <c r="D24" s="131"/>
      <c r="E24" s="131"/>
      <c r="F24" s="428"/>
      <c r="G24" s="131"/>
      <c r="H24" s="517"/>
      <c r="I24" s="248"/>
    </row>
    <row r="25" spans="1:16" s="100" customFormat="1" ht="11.25" customHeight="1" x14ac:dyDescent="0.2">
      <c r="A25" s="1024"/>
      <c r="B25" s="1028"/>
      <c r="C25" s="350"/>
      <c r="D25" s="114"/>
      <c r="E25" s="114"/>
      <c r="F25" s="518"/>
      <c r="G25" s="115"/>
      <c r="H25" s="513"/>
      <c r="I25" s="247"/>
    </row>
    <row r="26" spans="1:16" s="100" customFormat="1" ht="11.25" customHeight="1" x14ac:dyDescent="0.2">
      <c r="A26" s="1023">
        <v>9</v>
      </c>
      <c r="B26" s="1027" t="s">
        <v>4322</v>
      </c>
      <c r="C26" s="391">
        <v>45904</v>
      </c>
      <c r="D26" s="131" t="s">
        <v>17496</v>
      </c>
      <c r="E26" s="131"/>
      <c r="F26" s="114"/>
      <c r="G26" s="114"/>
      <c r="H26" s="114"/>
      <c r="I26" s="426"/>
    </row>
    <row r="27" spans="1:16" s="100" customFormat="1" ht="11.25" customHeight="1" x14ac:dyDescent="0.2">
      <c r="A27" s="1024"/>
      <c r="B27" s="1028"/>
      <c r="C27" s="350"/>
      <c r="D27" s="114"/>
      <c r="E27" s="114"/>
      <c r="G27" s="114"/>
      <c r="H27" s="114"/>
      <c r="I27" s="426"/>
    </row>
    <row r="28" spans="1:16" s="100" customFormat="1" ht="11.25" customHeight="1" x14ac:dyDescent="0.2">
      <c r="A28" s="1024"/>
      <c r="B28" s="1028"/>
      <c r="C28" s="371"/>
      <c r="D28" s="115"/>
      <c r="E28" s="115"/>
      <c r="F28" s="115"/>
      <c r="G28" s="115"/>
      <c r="H28" s="115"/>
      <c r="I28" s="383"/>
    </row>
    <row r="29" spans="1:16" s="100" customFormat="1" ht="11.25" customHeight="1" x14ac:dyDescent="0.2">
      <c r="A29" s="1026">
        <v>10</v>
      </c>
      <c r="B29" s="1022" t="s">
        <v>4142</v>
      </c>
      <c r="C29" s="391"/>
      <c r="D29" s="114"/>
      <c r="E29" s="114"/>
      <c r="F29" s="114"/>
      <c r="G29" s="114"/>
      <c r="H29" s="512"/>
      <c r="I29" s="246"/>
    </row>
    <row r="30" spans="1:16" s="100" customFormat="1" ht="11.25" customHeight="1" x14ac:dyDescent="0.2">
      <c r="A30" s="1026"/>
      <c r="B30" s="1022"/>
      <c r="I30" s="510"/>
    </row>
    <row r="31" spans="1:16" s="100" customFormat="1" ht="11.25" customHeight="1" x14ac:dyDescent="0.2">
      <c r="A31" s="1026"/>
      <c r="B31" s="1022"/>
      <c r="C31" s="305"/>
      <c r="D31" s="114"/>
      <c r="E31" s="114"/>
      <c r="F31" s="511"/>
      <c r="G31" s="114"/>
      <c r="H31" s="512"/>
      <c r="I31" s="246"/>
    </row>
    <row r="32" spans="1:16" s="100" customFormat="1" ht="12.75" customHeight="1" x14ac:dyDescent="0.2">
      <c r="A32" s="1023">
        <v>11</v>
      </c>
      <c r="B32" s="1027" t="s">
        <v>5113</v>
      </c>
      <c r="C32" s="350"/>
      <c r="D32" s="131"/>
      <c r="E32" s="131"/>
      <c r="F32" s="309"/>
      <c r="G32" s="131"/>
      <c r="H32" s="517"/>
      <c r="I32" s="248"/>
    </row>
    <row r="33" spans="1:9" s="100" customFormat="1" ht="11.25" customHeight="1" x14ac:dyDescent="0.2">
      <c r="A33" s="1024"/>
      <c r="B33" s="1028"/>
      <c r="C33" s="312"/>
      <c r="D33" s="114"/>
      <c r="E33" s="114"/>
      <c r="F33" s="511"/>
      <c r="G33" s="114"/>
      <c r="H33" s="512"/>
      <c r="I33" s="246"/>
    </row>
    <row r="34" spans="1:9" s="100" customFormat="1" ht="11.25" customHeight="1" x14ac:dyDescent="0.2">
      <c r="A34" s="1024"/>
      <c r="B34" s="1028"/>
      <c r="C34" s="305"/>
      <c r="D34" s="114"/>
      <c r="E34" s="115"/>
      <c r="F34" s="511"/>
      <c r="G34" s="114"/>
      <c r="H34" s="512"/>
      <c r="I34" s="246"/>
    </row>
    <row r="35" spans="1:9" s="100" customFormat="1" ht="12.75" customHeight="1" x14ac:dyDescent="0.2">
      <c r="A35" s="1026">
        <v>12</v>
      </c>
      <c r="B35" s="1022" t="s">
        <v>4143</v>
      </c>
      <c r="C35" s="350">
        <v>45901</v>
      </c>
      <c r="D35" s="131" t="s">
        <v>17508</v>
      </c>
      <c r="E35" s="114"/>
      <c r="F35" s="428"/>
      <c r="G35" s="309"/>
      <c r="H35" s="517"/>
      <c r="I35" s="248"/>
    </row>
    <row r="36" spans="1:9" s="100" customFormat="1" ht="12.75" customHeight="1" x14ac:dyDescent="0.2">
      <c r="A36" s="1026"/>
      <c r="B36" s="1022"/>
      <c r="C36" s="350">
        <v>45916</v>
      </c>
      <c r="D36" s="114" t="s">
        <v>17579</v>
      </c>
      <c r="F36" s="511"/>
      <c r="G36" s="511"/>
      <c r="H36" s="512"/>
      <c r="I36" s="246"/>
    </row>
    <row r="37" spans="1:9" s="100" customFormat="1" ht="11.25" customHeight="1" x14ac:dyDescent="0.2">
      <c r="A37" s="1026"/>
      <c r="B37" s="1022"/>
      <c r="C37" s="305"/>
      <c r="D37" s="115"/>
      <c r="F37" s="518"/>
      <c r="G37" s="518"/>
      <c r="H37" s="513"/>
      <c r="I37" s="246"/>
    </row>
    <row r="38" spans="1:9" s="100" customFormat="1" ht="13.5" customHeight="1" x14ac:dyDescent="0.2">
      <c r="A38" s="1026">
        <v>13</v>
      </c>
      <c r="B38" s="1022" t="s">
        <v>4144</v>
      </c>
      <c r="C38" s="350">
        <v>45916</v>
      </c>
      <c r="D38" s="131" t="s">
        <v>17578</v>
      </c>
      <c r="E38" s="131"/>
      <c r="F38" s="373"/>
      <c r="G38" s="114"/>
      <c r="H38" s="512"/>
      <c r="I38" s="248"/>
    </row>
    <row r="39" spans="1:9" s="100" customFormat="1" ht="11.25" customHeight="1" x14ac:dyDescent="0.2">
      <c r="A39" s="1026"/>
      <c r="B39" s="1022"/>
      <c r="C39" s="350"/>
      <c r="D39" s="114"/>
      <c r="F39" s="511"/>
      <c r="G39" s="511"/>
      <c r="H39" s="512"/>
      <c r="I39" s="246"/>
    </row>
    <row r="40" spans="1:9" s="100" customFormat="1" ht="11.25" customHeight="1" x14ac:dyDescent="0.2">
      <c r="A40" s="1026"/>
      <c r="B40" s="1022"/>
      <c r="C40" s="305"/>
      <c r="D40" s="114"/>
      <c r="E40" s="390"/>
      <c r="F40" s="511"/>
      <c r="G40" s="114"/>
      <c r="H40" s="513"/>
      <c r="I40" s="247"/>
    </row>
    <row r="41" spans="1:9" s="100" customFormat="1" ht="11.25" customHeight="1" x14ac:dyDescent="0.2">
      <c r="A41" s="1026">
        <v>14</v>
      </c>
      <c r="B41" s="1022" t="s">
        <v>4145</v>
      </c>
      <c r="C41" s="350"/>
      <c r="D41" s="131"/>
      <c r="E41" s="114"/>
      <c r="F41" s="309"/>
      <c r="G41" s="131"/>
      <c r="H41" s="512"/>
      <c r="I41" s="246"/>
    </row>
    <row r="42" spans="1:9" s="100" customFormat="1" ht="11.25" customHeight="1" x14ac:dyDescent="0.2">
      <c r="A42" s="1026"/>
      <c r="B42" s="1022"/>
      <c r="C42" s="337"/>
      <c r="D42" s="114"/>
      <c r="E42" s="114"/>
      <c r="F42" s="511"/>
      <c r="G42" s="114"/>
      <c r="H42" s="512"/>
      <c r="I42" s="246"/>
    </row>
    <row r="43" spans="1:9" s="100" customFormat="1" ht="11.25" customHeight="1" x14ac:dyDescent="0.2">
      <c r="A43" s="1026"/>
      <c r="B43" s="1022"/>
      <c r="C43" s="305"/>
      <c r="D43" s="115"/>
      <c r="E43" s="115"/>
      <c r="F43" s="511"/>
      <c r="G43" s="115"/>
      <c r="H43" s="513"/>
      <c r="I43" s="246"/>
    </row>
    <row r="44" spans="1:9" s="100" customFormat="1" ht="11.25" customHeight="1" x14ac:dyDescent="0.2">
      <c r="A44" s="1023">
        <v>15</v>
      </c>
      <c r="B44" s="1027" t="s">
        <v>3734</v>
      </c>
      <c r="C44" s="337">
        <v>45911</v>
      </c>
      <c r="D44" s="114" t="s">
        <v>17552</v>
      </c>
      <c r="E44" s="114"/>
      <c r="F44" s="428"/>
      <c r="G44" s="114"/>
      <c r="H44" s="114"/>
      <c r="I44" s="248"/>
    </row>
    <row r="45" spans="1:9" s="100" customFormat="1" ht="11.25" customHeight="1" x14ac:dyDescent="0.2">
      <c r="A45" s="1024"/>
      <c r="B45" s="1028"/>
      <c r="C45" s="350"/>
      <c r="D45" s="114"/>
      <c r="E45" s="114"/>
      <c r="F45" s="350"/>
      <c r="G45" s="115"/>
      <c r="H45" s="115"/>
      <c r="I45" s="246"/>
    </row>
    <row r="46" spans="1:9" s="100" customFormat="1" ht="12.75" customHeight="1" x14ac:dyDescent="0.2">
      <c r="A46" s="1026">
        <v>16</v>
      </c>
      <c r="B46" s="1022" t="s">
        <v>4465</v>
      </c>
      <c r="C46" s="391">
        <v>45908</v>
      </c>
      <c r="D46" s="131" t="s">
        <v>17575</v>
      </c>
      <c r="E46" s="131"/>
      <c r="F46" s="373"/>
      <c r="G46" s="114"/>
      <c r="H46" s="114"/>
      <c r="I46" s="248"/>
    </row>
    <row r="47" spans="1:9" s="100" customFormat="1" ht="12" customHeight="1" x14ac:dyDescent="0.2">
      <c r="A47" s="1023"/>
      <c r="B47" s="1027"/>
      <c r="C47" s="350">
        <v>45911</v>
      </c>
      <c r="D47" s="114" t="s">
        <v>17546</v>
      </c>
      <c r="E47" s="114"/>
      <c r="F47" s="350"/>
      <c r="G47" s="114"/>
      <c r="H47" s="114"/>
      <c r="I47" s="246"/>
    </row>
    <row r="48" spans="1:9" s="100" customFormat="1" ht="12" customHeight="1" x14ac:dyDescent="0.2">
      <c r="A48" s="1023"/>
      <c r="B48" s="1027"/>
      <c r="C48" s="350">
        <v>45915</v>
      </c>
      <c r="D48" s="114" t="s">
        <v>17571</v>
      </c>
      <c r="E48" s="114"/>
      <c r="F48" s="350"/>
      <c r="G48" s="114"/>
      <c r="H48" s="114"/>
      <c r="I48" s="246"/>
    </row>
    <row r="49" spans="1:9" s="114" customFormat="1" ht="11.25" customHeight="1" x14ac:dyDescent="0.2">
      <c r="A49" s="1023"/>
      <c r="B49" s="1027"/>
      <c r="C49" s="350">
        <v>45916</v>
      </c>
      <c r="D49" s="115" t="s">
        <v>17576</v>
      </c>
      <c r="E49" s="115"/>
      <c r="F49" s="115"/>
      <c r="G49" s="115"/>
      <c r="H49" s="115"/>
      <c r="I49" s="246"/>
    </row>
    <row r="50" spans="1:9" s="100" customFormat="1" ht="11.25" customHeight="1" x14ac:dyDescent="0.2">
      <c r="A50" s="1026">
        <v>17</v>
      </c>
      <c r="B50" s="1022" t="s">
        <v>4146</v>
      </c>
      <c r="C50" s="391">
        <v>45915</v>
      </c>
      <c r="D50" s="114" t="s">
        <v>17568</v>
      </c>
      <c r="E50" s="114"/>
      <c r="F50" s="428"/>
      <c r="G50" s="114"/>
      <c r="I50" s="439"/>
    </row>
    <row r="51" spans="1:9" s="100" customFormat="1" ht="12" customHeight="1" x14ac:dyDescent="0.2">
      <c r="A51" s="1026"/>
      <c r="B51" s="1022"/>
      <c r="C51" s="350">
        <v>45915</v>
      </c>
      <c r="D51" s="114" t="s">
        <v>17570</v>
      </c>
      <c r="F51" s="350"/>
      <c r="G51" s="114"/>
      <c r="H51" s="114"/>
      <c r="I51" s="246"/>
    </row>
    <row r="52" spans="1:9" s="100" customFormat="1" ht="11.25" customHeight="1" x14ac:dyDescent="0.2">
      <c r="A52" s="1026"/>
      <c r="B52" s="1022"/>
      <c r="C52" s="337"/>
      <c r="D52" s="114"/>
      <c r="F52" s="350"/>
      <c r="G52" s="115"/>
      <c r="H52" s="115"/>
      <c r="I52" s="247"/>
    </row>
    <row r="53" spans="1:9" s="100" customFormat="1" ht="11.25" customHeight="1" x14ac:dyDescent="0.2">
      <c r="A53" s="1026">
        <v>18</v>
      </c>
      <c r="B53" s="1025" t="s">
        <v>4793</v>
      </c>
      <c r="C53" s="391"/>
      <c r="D53" s="131"/>
      <c r="E53" s="131"/>
      <c r="F53" s="309"/>
      <c r="G53" s="114"/>
      <c r="H53" s="512"/>
      <c r="I53" s="246"/>
    </row>
    <row r="54" spans="1:9" s="100" customFormat="1" ht="11.25" customHeight="1" x14ac:dyDescent="0.2">
      <c r="A54" s="1026"/>
      <c r="B54" s="1025"/>
      <c r="C54" s="312"/>
      <c r="D54" s="114"/>
      <c r="E54" s="115"/>
      <c r="F54" s="518"/>
      <c r="G54" s="115"/>
      <c r="H54" s="513"/>
      <c r="I54" s="247"/>
    </row>
    <row r="55" spans="1:9" s="100" customFormat="1" ht="13.5" customHeight="1" x14ac:dyDescent="0.2">
      <c r="A55" s="1024">
        <v>19</v>
      </c>
      <c r="B55" s="1020" t="s">
        <v>2674</v>
      </c>
      <c r="C55" s="391"/>
      <c r="D55" s="131"/>
      <c r="E55" s="114"/>
      <c r="G55" s="114"/>
      <c r="H55" s="512"/>
      <c r="I55" s="246"/>
    </row>
    <row r="56" spans="1:9" s="100" customFormat="1" ht="11.25" customHeight="1" x14ac:dyDescent="0.2">
      <c r="A56" s="1024"/>
      <c r="B56" s="1020"/>
      <c r="C56" s="305"/>
      <c r="D56" s="114"/>
      <c r="E56" s="115"/>
      <c r="F56" s="518"/>
      <c r="G56" s="114"/>
      <c r="H56" s="512"/>
      <c r="I56" s="246"/>
    </row>
    <row r="57" spans="1:9" s="100" customFormat="1" ht="11.25" customHeight="1" x14ac:dyDescent="0.2">
      <c r="A57" s="1026">
        <v>20</v>
      </c>
      <c r="B57" s="1022" t="s">
        <v>4147</v>
      </c>
      <c r="C57" s="337"/>
      <c r="D57" s="131"/>
      <c r="F57" s="114"/>
      <c r="G57" s="131"/>
      <c r="H57" s="517"/>
      <c r="I57" s="248"/>
    </row>
    <row r="58" spans="1:9" s="100" customFormat="1" ht="11.25" customHeight="1" x14ac:dyDescent="0.2">
      <c r="A58" s="1026"/>
      <c r="B58" s="1022"/>
      <c r="C58" s="350"/>
      <c r="D58" s="114"/>
      <c r="E58" s="114"/>
      <c r="F58" s="114"/>
      <c r="G58" s="114"/>
      <c r="H58" s="512"/>
      <c r="I58" s="246"/>
    </row>
    <row r="59" spans="1:9" s="100" customFormat="1" ht="11.25" customHeight="1" x14ac:dyDescent="0.2">
      <c r="A59" s="1026"/>
      <c r="B59" s="1022"/>
      <c r="C59" s="305"/>
      <c r="D59" s="115"/>
      <c r="E59" s="115"/>
      <c r="F59" s="115"/>
      <c r="G59" s="115"/>
      <c r="H59" s="513"/>
      <c r="I59" s="246"/>
    </row>
    <row r="60" spans="1:9" s="100" customFormat="1" ht="11.25" customHeight="1" x14ac:dyDescent="0.2">
      <c r="A60" s="1025">
        <v>21</v>
      </c>
      <c r="B60" s="1022" t="s">
        <v>10655</v>
      </c>
      <c r="C60" s="337"/>
      <c r="D60" s="131"/>
      <c r="F60" s="114"/>
      <c r="G60" s="114"/>
      <c r="H60" s="114"/>
      <c r="I60" s="248"/>
    </row>
    <row r="61" spans="1:9" s="100" customFormat="1" ht="11.25" customHeight="1" x14ac:dyDescent="0.2">
      <c r="A61" s="1025"/>
      <c r="B61" s="1022"/>
      <c r="C61" s="350"/>
      <c r="D61" s="114"/>
      <c r="E61" s="114"/>
      <c r="G61" s="114"/>
      <c r="H61" s="114"/>
      <c r="I61" s="246"/>
    </row>
    <row r="62" spans="1:9" s="100" customFormat="1" ht="11.25" customHeight="1" x14ac:dyDescent="0.2">
      <c r="A62" s="1025"/>
      <c r="B62" s="1022"/>
      <c r="F62" s="518"/>
      <c r="G62" s="115"/>
      <c r="H62" s="513"/>
      <c r="I62" s="247"/>
    </row>
    <row r="63" spans="1:9" s="100" customFormat="1" ht="11.25" customHeight="1" x14ac:dyDescent="0.2">
      <c r="A63" s="1019">
        <v>22</v>
      </c>
      <c r="B63" s="1022" t="s">
        <v>10657</v>
      </c>
      <c r="C63" s="391"/>
      <c r="D63" s="131"/>
      <c r="E63" s="131"/>
      <c r="F63" s="114"/>
      <c r="G63" s="114"/>
      <c r="H63" s="114"/>
      <c r="I63" s="426"/>
    </row>
    <row r="64" spans="1:9" s="100" customFormat="1" ht="11.25" customHeight="1" x14ac:dyDescent="0.2">
      <c r="A64" s="1020"/>
      <c r="B64" s="1022"/>
      <c r="C64" s="350"/>
      <c r="D64" s="114"/>
      <c r="E64" s="114"/>
      <c r="F64" s="114"/>
      <c r="G64" s="114"/>
      <c r="H64" s="114"/>
      <c r="I64" s="426"/>
    </row>
    <row r="65" spans="1:9" s="100" customFormat="1" ht="11.25" customHeight="1" x14ac:dyDescent="0.2">
      <c r="A65" s="1021"/>
      <c r="B65" s="1022"/>
      <c r="C65" s="519"/>
      <c r="D65" s="115"/>
      <c r="E65" s="115"/>
      <c r="F65" s="115"/>
      <c r="G65" s="115"/>
      <c r="H65" s="115"/>
      <c r="I65" s="383"/>
    </row>
    <row r="66" spans="1:9" s="100" customFormat="1" ht="11.25" customHeight="1" x14ac:dyDescent="0.2">
      <c r="A66" s="1019">
        <v>23</v>
      </c>
      <c r="B66" s="1019" t="s">
        <v>10656</v>
      </c>
      <c r="C66" s="337">
        <v>45909</v>
      </c>
      <c r="D66" s="114" t="s">
        <v>17519</v>
      </c>
      <c r="E66" s="114"/>
      <c r="F66" s="114"/>
      <c r="G66" s="114"/>
      <c r="H66" s="114"/>
      <c r="I66" s="426"/>
    </row>
    <row r="67" spans="1:9" s="100" customFormat="1" ht="11.25" customHeight="1" x14ac:dyDescent="0.2">
      <c r="A67" s="1020"/>
      <c r="B67" s="1020"/>
      <c r="C67" s="337">
        <v>45916</v>
      </c>
      <c r="D67" s="114" t="s">
        <v>17588</v>
      </c>
      <c r="E67" s="114"/>
      <c r="F67" s="114"/>
      <c r="G67" s="114"/>
      <c r="H67" s="114"/>
      <c r="I67" s="426"/>
    </row>
    <row r="68" spans="1:9" s="100" customFormat="1" ht="11.25" customHeight="1" x14ac:dyDescent="0.2">
      <c r="A68" s="1021"/>
      <c r="B68" s="1021"/>
      <c r="C68" s="519"/>
      <c r="D68" s="114"/>
      <c r="E68" s="115"/>
      <c r="F68" s="115"/>
      <c r="G68" s="115"/>
      <c r="H68" s="115"/>
      <c r="I68" s="383"/>
    </row>
    <row r="69" spans="1:9" s="100" customFormat="1" ht="11.25" customHeight="1" x14ac:dyDescent="0.2">
      <c r="A69" s="1020">
        <v>24</v>
      </c>
      <c r="B69" s="1020" t="s">
        <v>16718</v>
      </c>
      <c r="C69" s="337">
        <v>45911</v>
      </c>
      <c r="D69" s="131" t="s">
        <v>17550</v>
      </c>
      <c r="F69" s="114"/>
      <c r="G69" s="520"/>
      <c r="H69" s="114"/>
      <c r="I69" s="426"/>
    </row>
    <row r="70" spans="1:9" s="100" customFormat="1" ht="11.25" customHeight="1" x14ac:dyDescent="0.2">
      <c r="A70" s="1021"/>
      <c r="B70" s="1021"/>
      <c r="C70" s="846"/>
      <c r="D70" s="115"/>
      <c r="E70" s="115"/>
      <c r="F70" s="115"/>
      <c r="G70" s="115"/>
      <c r="H70" s="115"/>
      <c r="I70" s="383"/>
    </row>
    <row r="71" spans="1:9" s="69" customFormat="1" ht="11.25" customHeight="1" x14ac:dyDescent="0.2">
      <c r="A71" s="509"/>
      <c r="B71" s="509"/>
      <c r="C71" s="509"/>
      <c r="D71" s="509"/>
      <c r="E71" s="509"/>
      <c r="F71" s="509"/>
      <c r="G71" s="509"/>
      <c r="H71" s="509"/>
      <c r="I71" s="509"/>
    </row>
    <row r="72" spans="1:9" s="69" customFormat="1" ht="11.25" customHeight="1" x14ac:dyDescent="0.2">
      <c r="A72" s="509"/>
      <c r="B72" s="509"/>
      <c r="C72" s="509"/>
      <c r="D72" s="509"/>
      <c r="E72" s="509"/>
      <c r="F72" s="509"/>
      <c r="G72" s="509"/>
      <c r="H72" s="509"/>
      <c r="I72" s="509"/>
    </row>
    <row r="73" spans="1:9" s="69" customFormat="1" ht="11.25" customHeight="1" x14ac:dyDescent="0.2">
      <c r="A73" s="509"/>
      <c r="B73" s="509"/>
      <c r="C73" s="509"/>
      <c r="D73" s="509"/>
      <c r="E73" s="509"/>
      <c r="F73" s="509"/>
      <c r="G73" s="509"/>
      <c r="H73" s="509"/>
      <c r="I73" s="509"/>
    </row>
    <row r="74" spans="1:9" s="69" customFormat="1" ht="11.25" customHeight="1" x14ac:dyDescent="0.2">
      <c r="A74" s="509"/>
      <c r="B74" s="509"/>
      <c r="C74" s="509"/>
      <c r="D74" s="509"/>
      <c r="E74" s="509"/>
      <c r="F74" s="509"/>
      <c r="G74" s="509"/>
      <c r="H74" s="509"/>
      <c r="I74" s="509"/>
    </row>
    <row r="75" spans="1:9" s="69" customFormat="1" ht="11.25" customHeight="1" x14ac:dyDescent="0.2">
      <c r="A75" s="509"/>
      <c r="B75" s="509"/>
      <c r="C75" s="509"/>
      <c r="D75" s="509"/>
      <c r="E75" s="509"/>
      <c r="F75" s="509"/>
      <c r="G75" s="509"/>
      <c r="H75" s="509"/>
      <c r="I75" s="509"/>
    </row>
    <row r="76" spans="1:9" s="69" customFormat="1" ht="11.25" customHeight="1" x14ac:dyDescent="0.2">
      <c r="A76" s="509"/>
      <c r="B76" s="509"/>
      <c r="C76" s="509"/>
      <c r="D76" s="509"/>
      <c r="E76" s="509"/>
      <c r="F76" s="509"/>
      <c r="G76" s="509"/>
      <c r="H76" s="509"/>
      <c r="I76" s="509"/>
    </row>
    <row r="77" spans="1:9" s="69" customFormat="1" ht="11.25" customHeight="1" x14ac:dyDescent="0.2">
      <c r="A77" s="509"/>
      <c r="B77" s="509"/>
      <c r="C77" s="509"/>
      <c r="D77" s="509"/>
      <c r="E77" s="509"/>
      <c r="F77" s="509"/>
      <c r="G77" s="509"/>
      <c r="H77" s="509"/>
      <c r="I77" s="509"/>
    </row>
    <row r="78" spans="1:9" s="69" customFormat="1" ht="11.25" customHeight="1" x14ac:dyDescent="0.2">
      <c r="A78" s="509"/>
      <c r="B78" s="509"/>
      <c r="C78" s="509"/>
      <c r="D78" s="509"/>
      <c r="E78" s="509"/>
      <c r="F78" s="509"/>
      <c r="G78" s="509"/>
      <c r="H78" s="509"/>
      <c r="I78" s="509"/>
    </row>
    <row r="79" spans="1:9" s="69" customFormat="1" ht="11.25" customHeight="1" x14ac:dyDescent="0.2">
      <c r="A79" s="509"/>
      <c r="B79" s="509"/>
      <c r="C79" s="509"/>
      <c r="D79" s="509"/>
      <c r="E79" s="509"/>
      <c r="F79" s="509"/>
      <c r="G79" s="509"/>
      <c r="H79" s="509"/>
      <c r="I79" s="509"/>
    </row>
    <row r="80" spans="1:9" s="69" customFormat="1" ht="11.25" customHeight="1" x14ac:dyDescent="0.2">
      <c r="A80" s="509"/>
      <c r="B80" s="509"/>
      <c r="C80" s="509"/>
      <c r="D80" s="509"/>
      <c r="E80" s="509"/>
      <c r="F80" s="509"/>
      <c r="G80" s="509"/>
      <c r="H80" s="509"/>
      <c r="I80" s="509"/>
    </row>
    <row r="81" spans="1:11" s="69" customFormat="1" ht="11.25" customHeight="1" x14ac:dyDescent="0.2">
      <c r="A81" s="509"/>
      <c r="B81" s="509"/>
      <c r="C81" s="509"/>
      <c r="D81" s="509"/>
      <c r="E81" s="509"/>
      <c r="F81" s="509"/>
      <c r="G81" s="509"/>
      <c r="H81" s="509"/>
      <c r="I81" s="509"/>
    </row>
    <row r="82" spans="1:11" s="69" customFormat="1" ht="11.25" customHeight="1" x14ac:dyDescent="0.2">
      <c r="A82" s="509"/>
      <c r="B82" s="509"/>
      <c r="C82" s="509"/>
      <c r="D82" s="509"/>
      <c r="E82" s="509"/>
      <c r="F82" s="509"/>
      <c r="G82" s="509"/>
      <c r="H82" s="509"/>
      <c r="I82" s="509"/>
    </row>
    <row r="83" spans="1:11" s="69" customFormat="1" ht="11.25" customHeight="1" x14ac:dyDescent="0.2">
      <c r="A83" s="509"/>
      <c r="B83" s="509"/>
      <c r="C83" s="509"/>
      <c r="D83" s="509"/>
      <c r="E83" s="509"/>
      <c r="F83" s="509"/>
      <c r="G83" s="509"/>
      <c r="H83" s="509"/>
      <c r="I83" s="509"/>
    </row>
    <row r="84" spans="1:11" s="69" customFormat="1" ht="11.25" customHeight="1" x14ac:dyDescent="0.2">
      <c r="A84" s="509"/>
      <c r="B84" s="509"/>
      <c r="C84" s="509"/>
      <c r="D84" s="509"/>
      <c r="E84" s="509"/>
      <c r="F84" s="509"/>
      <c r="G84" s="509"/>
      <c r="H84" s="509"/>
      <c r="I84" s="509"/>
    </row>
    <row r="85" spans="1:11" s="69" customFormat="1" ht="12" x14ac:dyDescent="0.2">
      <c r="A85" s="509"/>
      <c r="B85" s="509"/>
    </row>
    <row r="86" spans="1:11" s="69" customFormat="1" ht="12" x14ac:dyDescent="0.2"/>
    <row r="90" spans="1:11" x14ac:dyDescent="0.2">
      <c r="K90" s="100"/>
    </row>
  </sheetData>
  <mergeCells count="51">
    <mergeCell ref="B5:B8"/>
    <mergeCell ref="A3:I3"/>
    <mergeCell ref="A41:A43"/>
    <mergeCell ref="B41:B43"/>
    <mergeCell ref="E1:I2"/>
    <mergeCell ref="B26:B28"/>
    <mergeCell ref="A29:A31"/>
    <mergeCell ref="B29:B31"/>
    <mergeCell ref="A32:A34"/>
    <mergeCell ref="B32:B34"/>
    <mergeCell ref="A4:I4"/>
    <mergeCell ref="A12:A13"/>
    <mergeCell ref="A21:A23"/>
    <mergeCell ref="B21:B23"/>
    <mergeCell ref="A5:A7"/>
    <mergeCell ref="B12:B13"/>
    <mergeCell ref="A9:A11"/>
    <mergeCell ref="A14:A15"/>
    <mergeCell ref="A26:A28"/>
    <mergeCell ref="A38:A40"/>
    <mergeCell ref="B38:B40"/>
    <mergeCell ref="A35:A37"/>
    <mergeCell ref="B35:B37"/>
    <mergeCell ref="A24:A25"/>
    <mergeCell ref="B24:B25"/>
    <mergeCell ref="A16:A17"/>
    <mergeCell ref="B16:B17"/>
    <mergeCell ref="B18:B20"/>
    <mergeCell ref="A18:A20"/>
    <mergeCell ref="B9:B11"/>
    <mergeCell ref="B14:B15"/>
    <mergeCell ref="A44:A45"/>
    <mergeCell ref="A60:A62"/>
    <mergeCell ref="B60:B62"/>
    <mergeCell ref="A46:A49"/>
    <mergeCell ref="B46:B49"/>
    <mergeCell ref="A50:A52"/>
    <mergeCell ref="B50:B52"/>
    <mergeCell ref="A53:A54"/>
    <mergeCell ref="B53:B54"/>
    <mergeCell ref="B55:B56"/>
    <mergeCell ref="A57:A59"/>
    <mergeCell ref="B57:B59"/>
    <mergeCell ref="A55:A56"/>
    <mergeCell ref="B44:B45"/>
    <mergeCell ref="A63:A65"/>
    <mergeCell ref="A66:A68"/>
    <mergeCell ref="A69:A70"/>
    <mergeCell ref="B63:B65"/>
    <mergeCell ref="B66:B68"/>
    <mergeCell ref="B69:B70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9</vt:lpstr>
      <vt:lpstr>PILETAS</vt:lpstr>
      <vt:lpstr>BACHAS</vt:lpstr>
      <vt:lpstr>Fotos</vt:lpstr>
      <vt:lpstr>Grif. NOVA</vt:lpstr>
      <vt:lpstr>10</vt:lpstr>
      <vt:lpstr>11</vt:lpstr>
      <vt:lpstr>12</vt:lpstr>
      <vt:lpstr>13</vt:lpstr>
      <vt:lpstr>14</vt:lpstr>
      <vt:lpstr>Tanques</vt:lpstr>
      <vt:lpstr>15</vt:lpstr>
      <vt:lpstr>Penetrit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BACHAS!Área_de_impresión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Penetrit!Área_de_impresión</vt:lpstr>
      <vt:lpstr>PILETAS!Área_de_impresión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2025-09-04T15:18:57Z</cp:lastPrinted>
  <dcterms:created xsi:type="dcterms:W3CDTF">2015-02-23T22:04:08Z</dcterms:created>
  <dcterms:modified xsi:type="dcterms:W3CDTF">2025-09-16T21:47:11Z</dcterms:modified>
</cp:coreProperties>
</file>